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Suzuki Sakan\Desktop\"/>
    </mc:Choice>
  </mc:AlternateContent>
  <xr:revisionPtr revIDLastSave="0" documentId="13_ncr:1_{52D452CD-1E52-4A57-8710-60647ADB2EC8}" xr6:coauthVersionLast="47" xr6:coauthVersionMax="47" xr10:uidLastSave="{00000000-0000-0000-0000-000000000000}"/>
  <bookViews>
    <workbookView xWindow="-120" yWindow="-120" windowWidth="29040" windowHeight="15840" tabRatio="693" xr2:uid="{00000000-000D-0000-FFFF-FFFF00000000}"/>
  </bookViews>
  <sheets>
    <sheet name="参加費一覧" sheetId="13" r:id="rId1"/>
    <sheet name="組手部門" sheetId="7" r:id="rId2"/>
    <sheet name="組手部門 続紙" sheetId="8" r:id="rId3"/>
    <sheet name="型部門" sheetId="15" r:id="rId4"/>
    <sheet name="審判員・お手伝い" sheetId="14" r:id="rId5"/>
    <sheet name="クラス" sheetId="17" state="hidden" r:id="rId6"/>
  </sheets>
  <definedNames>
    <definedName name="型">クラス!$D$3:$D$30</definedName>
    <definedName name="組手">クラス!$A$3:$A$34</definedName>
  </definedNames>
  <calcPr calcId="191029"/>
</workbook>
</file>

<file path=xl/calcChain.xml><?xml version="1.0" encoding="utf-8"?>
<calcChain xmlns="http://schemas.openxmlformats.org/spreadsheetml/2006/main">
  <c r="I18" i="13" l="1"/>
  <c r="H3" i="15"/>
  <c r="I2" i="15"/>
  <c r="M3" i="8"/>
  <c r="N2" i="7"/>
  <c r="I17" i="13"/>
  <c r="I16" i="13"/>
  <c r="D17" i="13"/>
  <c r="D16" i="13"/>
  <c r="I23" i="13" l="1"/>
  <c r="D23" i="13"/>
  <c r="L39" i="7"/>
  <c r="L38" i="7"/>
  <c r="L37" i="7"/>
  <c r="L36" i="7"/>
  <c r="L18" i="7"/>
  <c r="L32" i="7"/>
  <c r="L17" i="7"/>
  <c r="L16" i="7"/>
  <c r="L19" i="7"/>
  <c r="H8" i="15"/>
  <c r="H8" i="7"/>
  <c r="H4" i="8"/>
  <c r="H3" i="7"/>
  <c r="E11" i="15"/>
  <c r="H10" i="15"/>
  <c r="E10" i="15"/>
  <c r="E9" i="15"/>
  <c r="E6" i="15"/>
  <c r="H5" i="15"/>
  <c r="E5" i="15"/>
  <c r="E4" i="15"/>
  <c r="E3" i="15"/>
  <c r="C3" i="14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35" i="7"/>
  <c r="L40" i="7"/>
  <c r="L41" i="7"/>
  <c r="L42" i="7"/>
  <c r="L43" i="7"/>
  <c r="L44" i="7"/>
  <c r="L20" i="7"/>
  <c r="L21" i="7"/>
  <c r="L22" i="7"/>
  <c r="L23" i="7"/>
  <c r="L24" i="7"/>
  <c r="L25" i="7"/>
  <c r="L26" i="7"/>
  <c r="L27" i="7"/>
  <c r="L28" i="7"/>
  <c r="L29" i="7"/>
  <c r="L30" i="7"/>
  <c r="L31" i="7"/>
  <c r="L33" i="7"/>
  <c r="L34" i="7"/>
  <c r="L15" i="7"/>
  <c r="E11" i="7"/>
  <c r="H10" i="7"/>
  <c r="E10" i="7"/>
  <c r="E9" i="7"/>
  <c r="E3" i="7"/>
  <c r="E4" i="8" l="1"/>
  <c r="E6" i="7"/>
  <c r="H5" i="7"/>
  <c r="E5" i="7"/>
  <c r="E4" i="7"/>
</calcChain>
</file>

<file path=xl/sharedStrings.xml><?xml version="1.0" encoding="utf-8"?>
<sst xmlns="http://schemas.openxmlformats.org/spreadsheetml/2006/main" count="228" uniqueCount="117">
  <si>
    <t>ゼッケン番号</t>
    <rPh sb="4" eb="6">
      <t>バンゴウ</t>
    </rPh>
    <phoneticPr fontId="2"/>
  </si>
  <si>
    <t>男・女</t>
    <rPh sb="0" eb="1">
      <t>オトコ</t>
    </rPh>
    <rPh sb="2" eb="3">
      <t>オンナ</t>
    </rPh>
    <phoneticPr fontId="2"/>
  </si>
  <si>
    <t>身　長</t>
    <rPh sb="0" eb="1">
      <t>ミ</t>
    </rPh>
    <rPh sb="2" eb="3">
      <t>チョウ</t>
    </rPh>
    <phoneticPr fontId="2"/>
  </si>
  <si>
    <t>体　重</t>
    <rPh sb="0" eb="1">
      <t>カラダ</t>
    </rPh>
    <rPh sb="2" eb="3">
      <t>ジュウ</t>
    </rPh>
    <phoneticPr fontId="2"/>
  </si>
  <si>
    <t>レ</t>
    <phoneticPr fontId="2"/>
  </si>
  <si>
    <t>NO</t>
    <phoneticPr fontId="2"/>
  </si>
  <si>
    <t>〒</t>
    <phoneticPr fontId="2"/>
  </si>
  <si>
    <t>　　　　　　　　　　　　　　　　　　　　　　　　　　　　　　　　　　　　　　　　　　　　　　　　　　　</t>
    <phoneticPr fontId="2"/>
  </si>
  <si>
    <t>クラス</t>
    <phoneticPr fontId="2"/>
  </si>
  <si>
    <t>段位・級位</t>
    <rPh sb="0" eb="2">
      <t>ダンイ</t>
    </rPh>
    <rPh sb="3" eb="5">
      <t>キュウイ</t>
    </rPh>
    <phoneticPr fontId="2"/>
  </si>
  <si>
    <t>備考（入賞歴等）</t>
    <rPh sb="0" eb="2">
      <t>ビコウ</t>
    </rPh>
    <rPh sb="3" eb="6">
      <t>ニュウショウレキ</t>
    </rPh>
    <rPh sb="6" eb="7">
      <t>ナド</t>
    </rPh>
    <phoneticPr fontId="2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</si>
  <si>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</si>
  <si>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</si>
  <si>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携帯電話</t>
    <rPh sb="0" eb="2">
      <t>ケイタイ</t>
    </rPh>
    <rPh sb="2" eb="4">
      <t>デンワ</t>
    </rPh>
    <phoneticPr fontId="2"/>
  </si>
  <si>
    <t>Eメール</t>
    <phoneticPr fontId="2"/>
  </si>
  <si>
    <t>住所</t>
    <rPh sb="0" eb="2">
      <t>ジュウショ</t>
    </rPh>
    <phoneticPr fontId="2"/>
  </si>
  <si>
    <t>氏　　　名（ふりがな）</t>
    <rPh sb="0" eb="1">
      <t>シ</t>
    </rPh>
    <rPh sb="4" eb="5">
      <t>メイ</t>
    </rPh>
    <phoneticPr fontId="2"/>
  </si>
  <si>
    <t>※</t>
    <phoneticPr fontId="2"/>
  </si>
  <si>
    <t>記載例</t>
    <rPh sb="0" eb="3">
      <t>キサイレイ</t>
    </rPh>
    <phoneticPr fontId="2"/>
  </si>
  <si>
    <t>参加費</t>
    <rPh sb="0" eb="3">
      <t>サンカヒ</t>
    </rPh>
    <phoneticPr fontId="2"/>
  </si>
  <si>
    <t>参加人数</t>
    <rPh sb="0" eb="2">
      <t>サンカ</t>
    </rPh>
    <rPh sb="2" eb="4">
      <t>ニンズウ</t>
    </rPh>
    <phoneticPr fontId="2"/>
  </si>
  <si>
    <t>合計金額</t>
    <rPh sb="0" eb="2">
      <t>ゴウケイ</t>
    </rPh>
    <rPh sb="2" eb="4">
      <t>キンガク</t>
    </rPh>
    <phoneticPr fontId="2"/>
  </si>
  <si>
    <t>協賛広告</t>
    <rPh sb="0" eb="2">
      <t>キョウサン</t>
    </rPh>
    <rPh sb="2" eb="4">
      <t>コウコク</t>
    </rPh>
    <phoneticPr fontId="2"/>
  </si>
  <si>
    <t>総合計金額</t>
    <rPh sb="0" eb="3">
      <t>ソウゴウケイ</t>
    </rPh>
    <rPh sb="3" eb="5">
      <t>キンガク</t>
    </rPh>
    <phoneticPr fontId="2"/>
  </si>
  <si>
    <t>このシートに団体名、代表者名、住所・・・等を書き込むと他のシートに反映されます。</t>
    <rPh sb="6" eb="9">
      <t>ダンタイメイ</t>
    </rPh>
    <rPh sb="10" eb="12">
      <t>ダイヒョウ</t>
    </rPh>
    <rPh sb="12" eb="13">
      <t>シャ</t>
    </rPh>
    <rPh sb="13" eb="14">
      <t>メイ</t>
    </rPh>
    <rPh sb="15" eb="17">
      <t>ジュウショ</t>
    </rPh>
    <rPh sb="20" eb="21">
      <t>ナド</t>
    </rPh>
    <rPh sb="22" eb="23">
      <t>カ</t>
    </rPh>
    <rPh sb="24" eb="25">
      <t>コ</t>
    </rPh>
    <rPh sb="27" eb="28">
      <t>タ</t>
    </rPh>
    <rPh sb="33" eb="35">
      <t>ハンエイ</t>
    </rPh>
    <phoneticPr fontId="2"/>
  </si>
  <si>
    <t>氏名</t>
    <rPh sb="0" eb="2">
      <t>シメイ</t>
    </rPh>
    <phoneticPr fontId="2"/>
  </si>
  <si>
    <t>役員</t>
    <rPh sb="0" eb="2">
      <t>ヤクイン</t>
    </rPh>
    <phoneticPr fontId="2"/>
  </si>
  <si>
    <t>審判員</t>
    <rPh sb="0" eb="3">
      <t>シンパンイン</t>
    </rPh>
    <phoneticPr fontId="2"/>
  </si>
  <si>
    <t>組手</t>
    <rPh sb="0" eb="2">
      <t>クミテ</t>
    </rPh>
    <phoneticPr fontId="2"/>
  </si>
  <si>
    <t>型</t>
    <rPh sb="0" eb="1">
      <t>カタ</t>
    </rPh>
    <phoneticPr fontId="2"/>
  </si>
  <si>
    <t>お手伝い</t>
    <rPh sb="1" eb="3">
      <t>テツダ</t>
    </rPh>
    <phoneticPr fontId="2"/>
  </si>
  <si>
    <t>該当する項目に〇をおつけください。</t>
    <rPh sb="0" eb="2">
      <t>ガイトウ</t>
    </rPh>
    <rPh sb="4" eb="6">
      <t>コウモク</t>
    </rPh>
    <phoneticPr fontId="2"/>
  </si>
  <si>
    <t>氏　名</t>
    <rPh sb="0" eb="1">
      <t>シ</t>
    </rPh>
    <rPh sb="2" eb="3">
      <t>ナ</t>
    </rPh>
    <phoneticPr fontId="2"/>
  </si>
  <si>
    <t>Eメール</t>
    <phoneticPr fontId="2"/>
  </si>
  <si>
    <t>申込者名</t>
    <rPh sb="0" eb="3">
      <t>モウシコミシャ</t>
    </rPh>
    <rPh sb="3" eb="4">
      <t>メイ</t>
    </rPh>
    <phoneticPr fontId="2"/>
  </si>
  <si>
    <t>申込者名</t>
    <rPh sb="0" eb="4">
      <t>モウシコミシャメイ</t>
    </rPh>
    <phoneticPr fontId="2"/>
  </si>
  <si>
    <t>身長と体重の合計が表示されます</t>
    <rPh sb="0" eb="2">
      <t>シンチョウ</t>
    </rPh>
    <rPh sb="3" eb="5">
      <t>タイジュウ</t>
    </rPh>
    <rPh sb="6" eb="8">
      <t>ゴウケイ</t>
    </rPh>
    <rPh sb="9" eb="11">
      <t>ヒョウジ</t>
    </rPh>
    <phoneticPr fontId="2"/>
  </si>
  <si>
    <t>種目</t>
    <rPh sb="0" eb="2">
      <t>シュモク</t>
    </rPh>
    <phoneticPr fontId="2"/>
  </si>
  <si>
    <t>点数・記計・記録・防具・受付</t>
    <phoneticPr fontId="2"/>
  </si>
  <si>
    <t>備考欄</t>
    <rPh sb="0" eb="3">
      <t>ビコウラン</t>
    </rPh>
    <phoneticPr fontId="2"/>
  </si>
  <si>
    <t>加盟状況</t>
    <rPh sb="0" eb="2">
      <t>カメイ</t>
    </rPh>
    <rPh sb="2" eb="4">
      <t>ジョウキョウ</t>
    </rPh>
    <phoneticPr fontId="2"/>
  </si>
  <si>
    <t>申込日</t>
    <rPh sb="0" eb="3">
      <t>モウシコミビヒ</t>
    </rPh>
    <phoneticPr fontId="2"/>
  </si>
  <si>
    <t>加盟済み</t>
    <rPh sb="0" eb="2">
      <t>カメイ</t>
    </rPh>
    <rPh sb="2" eb="3">
      <t>ズ</t>
    </rPh>
    <phoneticPr fontId="2"/>
  </si>
  <si>
    <t>非加盟</t>
    <rPh sb="0" eb="3">
      <t>ヒカメイ</t>
    </rPh>
    <phoneticPr fontId="2"/>
  </si>
  <si>
    <t>組合せ検討会</t>
    <rPh sb="0" eb="2">
      <t>クミアワ</t>
    </rPh>
    <rPh sb="3" eb="6">
      <t>ケントウカイ</t>
    </rPh>
    <phoneticPr fontId="2"/>
  </si>
  <si>
    <t>参加</t>
    <rPh sb="0" eb="2">
      <t>サンカ</t>
    </rPh>
    <phoneticPr fontId="2"/>
  </si>
  <si>
    <t>委任</t>
    <rPh sb="0" eb="2">
      <t>イニン</t>
    </rPh>
    <phoneticPr fontId="2"/>
  </si>
  <si>
    <t>団体代表者と申込者が異なる場合のみご記入ください。</t>
    <rPh sb="18" eb="20">
      <t>キニュウ</t>
    </rPh>
    <phoneticPr fontId="2"/>
  </si>
  <si>
    <t>組手＆型部門</t>
    <rPh sb="0" eb="2">
      <t>クミテ</t>
    </rPh>
    <rPh sb="3" eb="4">
      <t>カタ</t>
    </rPh>
    <rPh sb="4" eb="6">
      <t>ブモン</t>
    </rPh>
    <phoneticPr fontId="2"/>
  </si>
  <si>
    <r>
      <t xml:space="preserve">１ページ（20,000円） 
</t>
    </r>
    <r>
      <rPr>
        <b/>
        <sz val="16"/>
        <rFont val="ＭＳ Ｐゴシック"/>
        <family val="3"/>
        <charset val="128"/>
      </rPr>
      <t>金額を記入→</t>
    </r>
    <rPh sb="11" eb="12">
      <t>エン</t>
    </rPh>
    <rPh sb="15" eb="17">
      <t>キンガク</t>
    </rPh>
    <rPh sb="18" eb="20">
      <t>キニュウ</t>
    </rPh>
    <phoneticPr fontId="2"/>
  </si>
  <si>
    <r>
      <t xml:space="preserve">１/２ページ（10,000円）
</t>
    </r>
    <r>
      <rPr>
        <b/>
        <sz val="16"/>
        <rFont val="ＭＳ Ｐゴシック"/>
        <family val="3"/>
        <charset val="128"/>
      </rPr>
      <t>金額を記入→</t>
    </r>
    <rPh sb="13" eb="14">
      <t>エン</t>
    </rPh>
    <phoneticPr fontId="2"/>
  </si>
  <si>
    <r>
      <t xml:space="preserve">１/４ページ（5,000円）
</t>
    </r>
    <r>
      <rPr>
        <b/>
        <sz val="16"/>
        <rFont val="ＭＳ Ｐゴシック"/>
        <family val="3"/>
        <charset val="128"/>
      </rPr>
      <t>金額を記入→</t>
    </r>
    <rPh sb="12" eb="13">
      <t>エン</t>
    </rPh>
    <phoneticPr fontId="2"/>
  </si>
  <si>
    <t>所属地区</t>
    <rPh sb="0" eb="2">
      <t>ショゾク</t>
    </rPh>
    <rPh sb="2" eb="4">
      <t>チク</t>
    </rPh>
    <phoneticPr fontId="2"/>
  </si>
  <si>
    <t>型部門のみ</t>
    <rPh sb="0" eb="1">
      <t>カタ</t>
    </rPh>
    <rPh sb="1" eb="3">
      <t>ブモン</t>
    </rPh>
    <phoneticPr fontId="2"/>
  </si>
  <si>
    <t xml:space="preserve"> 　　※学年・年齢に関しては令和4年4月時点の状況を基準とする。</t>
    <rPh sb="4" eb="6">
      <t>ガクネン</t>
    </rPh>
    <rPh sb="7" eb="9">
      <t>ネンレイ</t>
    </rPh>
    <rPh sb="10" eb="11">
      <t>カン</t>
    </rPh>
    <rPh sb="14" eb="16">
      <t>レイワ</t>
    </rPh>
    <rPh sb="17" eb="18">
      <t>ネン</t>
    </rPh>
    <rPh sb="19" eb="20">
      <t>ツキ</t>
    </rPh>
    <rPh sb="20" eb="22">
      <t>ジテン</t>
    </rPh>
    <rPh sb="23" eb="25">
      <t>ジョウキョウ</t>
    </rPh>
    <rPh sb="26" eb="28">
      <t>キジュン</t>
    </rPh>
    <phoneticPr fontId="2"/>
  </si>
  <si>
    <t>枠をクリックすると右下に▼の表示が出ます。
それをクリックし該当するクラスを選択してください。</t>
    <rPh sb="0" eb="1">
      <t>ワク</t>
    </rPh>
    <rPh sb="9" eb="10">
      <t>ミギ</t>
    </rPh>
    <rPh sb="10" eb="11">
      <t>シタ</t>
    </rPh>
    <rPh sb="14" eb="16">
      <t>ヒョウジ</t>
    </rPh>
    <rPh sb="17" eb="18">
      <t>デ</t>
    </rPh>
    <rPh sb="30" eb="32">
      <t>ガイトウ</t>
    </rPh>
    <rPh sb="38" eb="40">
      <t>センタク</t>
    </rPh>
    <phoneticPr fontId="2"/>
  </si>
  <si>
    <t>団体代表者と申込者が異なる場合のみご記入ください。</t>
    <rPh sb="0" eb="2">
      <t>ダンタイ</t>
    </rPh>
    <rPh sb="2" eb="5">
      <t>ダイヒョウシャ</t>
    </rPh>
    <rPh sb="6" eb="8">
      <t>モウシコミ</t>
    </rPh>
    <rPh sb="8" eb="9">
      <t>シャ</t>
    </rPh>
    <rPh sb="10" eb="11">
      <t>コト</t>
    </rPh>
    <rPh sb="13" eb="15">
      <t>バアイ</t>
    </rPh>
    <rPh sb="18" eb="20">
      <t>キニュウ</t>
    </rPh>
    <phoneticPr fontId="2"/>
  </si>
  <si>
    <t>団体代表者と申込者が異なる場合のみご記入ください。</t>
    <phoneticPr fontId="2"/>
  </si>
  <si>
    <t>【型部門】</t>
    <rPh sb="1" eb="2">
      <t>カタ</t>
    </rPh>
    <rPh sb="2" eb="4">
      <t>ブモン</t>
    </rPh>
    <phoneticPr fontId="2"/>
  </si>
  <si>
    <t>【組手部門】</t>
    <phoneticPr fontId="2"/>
  </si>
  <si>
    <t>【組手部門】</t>
    <rPh sb="1" eb="3">
      <t>クミテ</t>
    </rPh>
    <rPh sb="3" eb="5">
      <t>ブモン</t>
    </rPh>
    <phoneticPr fontId="2"/>
  </si>
  <si>
    <t>審判員資格</t>
    <rPh sb="0" eb="3">
      <t>シンパンイン</t>
    </rPh>
    <rPh sb="3" eb="5">
      <t>シカク</t>
    </rPh>
    <phoneticPr fontId="2"/>
  </si>
  <si>
    <r>
      <rPr>
        <sz val="12"/>
        <color indexed="10"/>
        <rFont val="ＭＳ Ｐゴシック"/>
        <family val="3"/>
        <charset val="128"/>
      </rPr>
      <t xml:space="preserve">直接入力
単位：cm
</t>
    </r>
    <r>
      <rPr>
        <sz val="14"/>
        <color indexed="10"/>
        <rFont val="ＭＳ Ｐゴシック"/>
        <family val="3"/>
        <charset val="128"/>
      </rPr>
      <t>165</t>
    </r>
    <rPh sb="0" eb="2">
      <t>チョクセツ</t>
    </rPh>
    <rPh sb="2" eb="4">
      <t>ニュウリョク</t>
    </rPh>
    <rPh sb="5" eb="7">
      <t>タンイ</t>
    </rPh>
    <phoneticPr fontId="2"/>
  </si>
  <si>
    <r>
      <rPr>
        <sz val="12"/>
        <color indexed="10"/>
        <rFont val="ＭＳ Ｐゴシック"/>
        <family val="3"/>
        <charset val="128"/>
      </rPr>
      <t xml:space="preserve">直接入力
単位：kg
</t>
    </r>
    <r>
      <rPr>
        <sz val="14"/>
        <color indexed="10"/>
        <rFont val="ＭＳ Ｐゴシック"/>
        <family val="3"/>
        <charset val="128"/>
      </rPr>
      <t>50</t>
    </r>
    <rPh sb="0" eb="2">
      <t>チョクセツ</t>
    </rPh>
    <rPh sb="2" eb="4">
      <t>ニュウリョク</t>
    </rPh>
    <rPh sb="5" eb="7">
      <t>タンイ</t>
    </rPh>
    <phoneticPr fontId="2"/>
  </si>
  <si>
    <t>体力指数</t>
    <rPh sb="0" eb="2">
      <t>タイリョク</t>
    </rPh>
    <rPh sb="2" eb="4">
      <t>シスウ</t>
    </rPh>
    <phoneticPr fontId="2"/>
  </si>
  <si>
    <r>
      <rPr>
        <sz val="12"/>
        <color indexed="10"/>
        <rFont val="ＭＳ Ｐゴシック"/>
        <family val="3"/>
        <charset val="128"/>
      </rPr>
      <t xml:space="preserve">直接入力
</t>
    </r>
    <r>
      <rPr>
        <sz val="12"/>
        <color rgb="FFFF0000"/>
        <rFont val="ＭＳ Ｐゴシック"/>
        <family val="3"/>
        <charset val="128"/>
      </rPr>
      <t>4/1時点</t>
    </r>
    <r>
      <rPr>
        <sz val="14"/>
        <color indexed="10"/>
        <rFont val="ＭＳ Ｐゴシック"/>
        <family val="3"/>
        <charset val="128"/>
      </rPr>
      <t xml:space="preserve">
15歳</t>
    </r>
    <rPh sb="0" eb="2">
      <t>チョクセツ</t>
    </rPh>
    <rPh sb="2" eb="4">
      <t>ニュウリョク</t>
    </rPh>
    <rPh sb="8" eb="10">
      <t>ジテン</t>
    </rPh>
    <rPh sb="13" eb="14">
      <t>サイ</t>
    </rPh>
    <phoneticPr fontId="2"/>
  </si>
  <si>
    <t>年　齢</t>
    <rPh sb="0" eb="1">
      <t>ネン</t>
    </rPh>
    <rPh sb="2" eb="3">
      <t>トシ</t>
    </rPh>
    <phoneticPr fontId="2"/>
  </si>
  <si>
    <r>
      <rPr>
        <sz val="12"/>
        <color rgb="FFFF0000"/>
        <rFont val="ＭＳ Ｐゴシック"/>
        <family val="3"/>
        <charset val="128"/>
      </rPr>
      <t>直接入力</t>
    </r>
    <r>
      <rPr>
        <sz val="10"/>
        <color rgb="FFFF0000"/>
        <rFont val="ＭＳ Ｐゴシック"/>
        <family val="3"/>
        <charset val="128"/>
      </rPr>
      <t xml:space="preserve">
最近１年以内の入賞歴
</t>
    </r>
    <r>
      <rPr>
        <b/>
        <sz val="10"/>
        <color rgb="FFFF0000"/>
        <rFont val="ＭＳ Ｐゴシック"/>
        <family val="3"/>
        <charset val="128"/>
      </rPr>
      <t>愛知県大会　３位</t>
    </r>
    <rPh sb="0" eb="2">
      <t>チョクセツ</t>
    </rPh>
    <rPh sb="2" eb="4">
      <t>ニュウリョク</t>
    </rPh>
    <rPh sb="5" eb="7">
      <t>サイキン</t>
    </rPh>
    <rPh sb="8" eb="11">
      <t>ネンイナイ</t>
    </rPh>
    <rPh sb="12" eb="14">
      <t>ニュウショウ</t>
    </rPh>
    <rPh sb="14" eb="15">
      <t>レキ</t>
    </rPh>
    <rPh sb="16" eb="19">
      <t>アイチケン</t>
    </rPh>
    <rPh sb="19" eb="21">
      <t>タイカイ</t>
    </rPh>
    <rPh sb="23" eb="24">
      <t>イ</t>
    </rPh>
    <phoneticPr fontId="2"/>
  </si>
  <si>
    <t>固定電話</t>
    <rPh sb="0" eb="4">
      <t>コテイデンワ</t>
    </rPh>
    <phoneticPr fontId="2"/>
  </si>
  <si>
    <t>固定電話</t>
    <rPh sb="0" eb="2">
      <t>コテイ</t>
    </rPh>
    <rPh sb="2" eb="4">
      <t>デンワ</t>
    </rPh>
    <phoneticPr fontId="2"/>
  </si>
  <si>
    <t>同左</t>
    <rPh sb="0" eb="2">
      <t>ドウサ</t>
    </rPh>
    <phoneticPr fontId="2"/>
  </si>
  <si>
    <t>組手部門のみ</t>
    <rPh sb="0" eb="2">
      <t>クミテ</t>
    </rPh>
    <rPh sb="2" eb="4">
      <t>ブモン</t>
    </rPh>
    <phoneticPr fontId="2"/>
  </si>
  <si>
    <r>
      <t xml:space="preserve">１/６ページ（2,000円）
個人応援メッセージ
</t>
    </r>
    <r>
      <rPr>
        <b/>
        <sz val="16"/>
        <rFont val="ＭＳ Ｐゴシック"/>
        <family val="3"/>
        <charset val="128"/>
      </rPr>
      <t>金額を記入→</t>
    </r>
    <rPh sb="12" eb="13">
      <t>エン</t>
    </rPh>
    <rPh sb="15" eb="17">
      <t>コジン</t>
    </rPh>
    <rPh sb="17" eb="19">
      <t>オウエン</t>
    </rPh>
    <phoneticPr fontId="2"/>
  </si>
  <si>
    <t>第１回　中部硬式空手道選手権大会　参加選手一覧</t>
    <rPh sb="17" eb="19">
      <t>サンカ</t>
    </rPh>
    <rPh sb="19" eb="21">
      <t>センシュ</t>
    </rPh>
    <rPh sb="21" eb="23">
      <t>イチラン</t>
    </rPh>
    <phoneticPr fontId="2"/>
  </si>
  <si>
    <t>第１回　中部硬式空手道選手権大会　参加選手一覧（続き）</t>
    <rPh sb="17" eb="19">
      <t>サンカ</t>
    </rPh>
    <rPh sb="19" eb="21">
      <t>センシュ</t>
    </rPh>
    <rPh sb="21" eb="23">
      <t>イチラン</t>
    </rPh>
    <rPh sb="24" eb="25">
      <t>ツヅ</t>
    </rPh>
    <phoneticPr fontId="2"/>
  </si>
  <si>
    <t>第１回　中部硬式空手道選手権大会　参加選手一覧</t>
    <rPh sb="17" eb="19">
      <t>サンカ</t>
    </rPh>
    <phoneticPr fontId="2"/>
  </si>
  <si>
    <t>第１回　中部硬式空手道選手権大会　運営協力者　連絡書</t>
    <rPh sb="17" eb="19">
      <t>ウンエイ</t>
    </rPh>
    <rPh sb="19" eb="22">
      <t>キョウリョクシャ</t>
    </rPh>
    <rPh sb="23" eb="26">
      <t>レンラクショ</t>
    </rPh>
    <phoneticPr fontId="2"/>
  </si>
  <si>
    <t>←シニアか有級</t>
    <rPh sb="5" eb="6">
      <t>ア</t>
    </rPh>
    <rPh sb="6" eb="7">
      <t>キュウ</t>
    </rPh>
    <phoneticPr fontId="2"/>
  </si>
  <si>
    <t>第2回　中部硬式空手道選手権大会　参加費一覧</t>
    <rPh sb="0" eb="1">
      <t>ダイ</t>
    </rPh>
    <rPh sb="2" eb="3">
      <t>カイ</t>
    </rPh>
    <rPh sb="4" eb="6">
      <t>チュウブ</t>
    </rPh>
    <rPh sb="6" eb="8">
      <t>コウシキ</t>
    </rPh>
    <rPh sb="8" eb="10">
      <t>カラテ</t>
    </rPh>
    <rPh sb="10" eb="11">
      <t>ドウ</t>
    </rPh>
    <rPh sb="11" eb="13">
      <t>センシュ</t>
    </rPh>
    <rPh sb="13" eb="14">
      <t>ケン</t>
    </rPh>
    <rPh sb="14" eb="16">
      <t>タイカイ</t>
    </rPh>
    <rPh sb="17" eb="20">
      <t>サンカヒ</t>
    </rPh>
    <rPh sb="20" eb="22">
      <t>イチラン</t>
    </rPh>
    <phoneticPr fontId="2"/>
  </si>
  <si>
    <t>加 盟 団 体 用</t>
    <rPh sb="0" eb="1">
      <t>カ</t>
    </rPh>
    <rPh sb="2" eb="3">
      <t>メイ</t>
    </rPh>
    <rPh sb="4" eb="5">
      <t>ダン</t>
    </rPh>
    <rPh sb="6" eb="7">
      <t>カラダ</t>
    </rPh>
    <rPh sb="8" eb="9">
      <t>ヨウ</t>
    </rPh>
    <phoneticPr fontId="2"/>
  </si>
  <si>
    <t>非加 盟 団 体 用</t>
    <rPh sb="0" eb="1">
      <t>ヒ</t>
    </rPh>
    <rPh sb="1" eb="2">
      <t>カ</t>
    </rPh>
    <rPh sb="3" eb="4">
      <t>メイ</t>
    </rPh>
    <rPh sb="5" eb="6">
      <t>ダン</t>
    </rPh>
    <rPh sb="7" eb="8">
      <t>カラダ</t>
    </rPh>
    <rPh sb="9" eb="10">
      <t>ヨウ</t>
    </rPh>
    <phoneticPr fontId="2"/>
  </si>
  <si>
    <t>中部　太郎</t>
    <rPh sb="0" eb="5">
      <t>ちゅうぶ　たろう</t>
    </rPh>
    <phoneticPr fontId="13" type="Hiragana" alignment="distributed"/>
  </si>
  <si>
    <t>（男子）小学１年生</t>
    <rPh sb="1" eb="3">
      <t>ダンシ</t>
    </rPh>
    <rPh sb="4" eb="6">
      <t>ショウガク</t>
    </rPh>
    <rPh sb="7" eb="8">
      <t>ネン</t>
    </rPh>
    <rPh sb="8" eb="9">
      <t>セイ</t>
    </rPh>
    <phoneticPr fontId="2"/>
  </si>
  <si>
    <t>（男子）小学２年生</t>
    <rPh sb="1" eb="3">
      <t>ダンシ</t>
    </rPh>
    <rPh sb="4" eb="6">
      <t>ショウガク</t>
    </rPh>
    <rPh sb="7" eb="8">
      <t>ネン</t>
    </rPh>
    <rPh sb="8" eb="9">
      <t>セイ</t>
    </rPh>
    <phoneticPr fontId="2"/>
  </si>
  <si>
    <t>（男子）小学３年生</t>
    <rPh sb="1" eb="3">
      <t>ダンシ</t>
    </rPh>
    <rPh sb="4" eb="6">
      <t>ショウガク</t>
    </rPh>
    <rPh sb="7" eb="8">
      <t>ネン</t>
    </rPh>
    <rPh sb="8" eb="9">
      <t>セイ</t>
    </rPh>
    <phoneticPr fontId="2"/>
  </si>
  <si>
    <t>（男子）小学４年生</t>
    <rPh sb="1" eb="3">
      <t>ダンシ</t>
    </rPh>
    <rPh sb="4" eb="6">
      <t>ショウガク</t>
    </rPh>
    <rPh sb="7" eb="8">
      <t>ネン</t>
    </rPh>
    <rPh sb="8" eb="9">
      <t>セイ</t>
    </rPh>
    <phoneticPr fontId="2"/>
  </si>
  <si>
    <t>（男子）小学５年生</t>
    <rPh sb="1" eb="3">
      <t>ダンシ</t>
    </rPh>
    <rPh sb="4" eb="6">
      <t>ショウガク</t>
    </rPh>
    <rPh sb="7" eb="8">
      <t>ネン</t>
    </rPh>
    <rPh sb="8" eb="9">
      <t>セイ</t>
    </rPh>
    <phoneticPr fontId="2"/>
  </si>
  <si>
    <t>（男子）小学６年生</t>
    <rPh sb="1" eb="3">
      <t>ダンシ</t>
    </rPh>
    <rPh sb="4" eb="6">
      <t>ショウガク</t>
    </rPh>
    <rPh sb="7" eb="8">
      <t>ネン</t>
    </rPh>
    <rPh sb="8" eb="9">
      <t>セイ</t>
    </rPh>
    <phoneticPr fontId="2"/>
  </si>
  <si>
    <t>（女子）小学１年生</t>
    <rPh sb="1" eb="3">
      <t>ジョシ</t>
    </rPh>
    <rPh sb="4" eb="6">
      <t>ショウガク</t>
    </rPh>
    <rPh sb="7" eb="8">
      <t>ネン</t>
    </rPh>
    <rPh sb="8" eb="9">
      <t>セイ</t>
    </rPh>
    <phoneticPr fontId="2"/>
  </si>
  <si>
    <t>（女子）小学２年生</t>
    <rPh sb="1" eb="3">
      <t>ジョシ</t>
    </rPh>
    <rPh sb="4" eb="6">
      <t>ショウガク</t>
    </rPh>
    <rPh sb="7" eb="8">
      <t>ネン</t>
    </rPh>
    <rPh sb="8" eb="9">
      <t>セイ</t>
    </rPh>
    <phoneticPr fontId="2"/>
  </si>
  <si>
    <t>（女子）小学３年生</t>
    <rPh sb="1" eb="3">
      <t>ジョシ</t>
    </rPh>
    <rPh sb="4" eb="6">
      <t>ショウガク</t>
    </rPh>
    <rPh sb="7" eb="8">
      <t>ネン</t>
    </rPh>
    <rPh sb="8" eb="9">
      <t>セイ</t>
    </rPh>
    <phoneticPr fontId="2"/>
  </si>
  <si>
    <t>（女子）小学４年生</t>
    <rPh sb="1" eb="3">
      <t>ジョシ</t>
    </rPh>
    <rPh sb="4" eb="6">
      <t>ショウガク</t>
    </rPh>
    <rPh sb="7" eb="8">
      <t>ネン</t>
    </rPh>
    <rPh sb="8" eb="9">
      <t>セイ</t>
    </rPh>
    <phoneticPr fontId="2"/>
  </si>
  <si>
    <t>（女子）小学５年生</t>
    <rPh sb="1" eb="3">
      <t>ジョシ</t>
    </rPh>
    <rPh sb="4" eb="6">
      <t>ショウガク</t>
    </rPh>
    <rPh sb="7" eb="8">
      <t>ネン</t>
    </rPh>
    <rPh sb="8" eb="9">
      <t>セイ</t>
    </rPh>
    <phoneticPr fontId="2"/>
  </si>
  <si>
    <t>（女子）小学６年生</t>
    <rPh sb="1" eb="3">
      <t>ジョシ</t>
    </rPh>
    <rPh sb="4" eb="6">
      <t>ショウガク</t>
    </rPh>
    <rPh sb="7" eb="8">
      <t>ネン</t>
    </rPh>
    <rPh sb="8" eb="9">
      <t>セイ</t>
    </rPh>
    <phoneticPr fontId="2"/>
  </si>
  <si>
    <t>（男子）中学１年生</t>
    <rPh sb="1" eb="3">
      <t>ダンシ</t>
    </rPh>
    <rPh sb="4" eb="6">
      <t>チュウガク</t>
    </rPh>
    <rPh sb="7" eb="8">
      <t>ネン</t>
    </rPh>
    <rPh sb="8" eb="9">
      <t>セイ</t>
    </rPh>
    <phoneticPr fontId="2"/>
  </si>
  <si>
    <t>（男子）中学２年生</t>
    <rPh sb="1" eb="3">
      <t>ダンシ</t>
    </rPh>
    <rPh sb="4" eb="6">
      <t>チュウガク</t>
    </rPh>
    <rPh sb="7" eb="8">
      <t>ネン</t>
    </rPh>
    <rPh sb="8" eb="9">
      <t>セイ</t>
    </rPh>
    <phoneticPr fontId="2"/>
  </si>
  <si>
    <t>（男子）中学３年生</t>
    <rPh sb="1" eb="3">
      <t>ダンシ</t>
    </rPh>
    <rPh sb="4" eb="6">
      <t>チュウガク</t>
    </rPh>
    <rPh sb="7" eb="8">
      <t>ネン</t>
    </rPh>
    <rPh sb="8" eb="9">
      <t>セイ</t>
    </rPh>
    <phoneticPr fontId="2"/>
  </si>
  <si>
    <t>（女子）中学１年生</t>
    <rPh sb="1" eb="2">
      <t>オンナ</t>
    </rPh>
    <rPh sb="4" eb="6">
      <t>チュウガク</t>
    </rPh>
    <rPh sb="7" eb="8">
      <t>ネン</t>
    </rPh>
    <rPh sb="8" eb="9">
      <t>セイ</t>
    </rPh>
    <phoneticPr fontId="2"/>
  </si>
  <si>
    <t>（女子）中学２年生</t>
    <rPh sb="1" eb="2">
      <t>オンナ</t>
    </rPh>
    <rPh sb="4" eb="6">
      <t>チュウガク</t>
    </rPh>
    <rPh sb="7" eb="8">
      <t>ネン</t>
    </rPh>
    <rPh sb="8" eb="9">
      <t>セイ</t>
    </rPh>
    <phoneticPr fontId="2"/>
  </si>
  <si>
    <t>（女子）中学３年生</t>
    <rPh sb="1" eb="2">
      <t>オンナ</t>
    </rPh>
    <rPh sb="4" eb="6">
      <t>チュウガク</t>
    </rPh>
    <rPh sb="7" eb="8">
      <t>ネン</t>
    </rPh>
    <rPh sb="8" eb="9">
      <t>セイ</t>
    </rPh>
    <phoneticPr fontId="2"/>
  </si>
  <si>
    <t>（男子）高校１年生</t>
    <rPh sb="1" eb="3">
      <t>ダンシ</t>
    </rPh>
    <rPh sb="4" eb="6">
      <t>コウコウ</t>
    </rPh>
    <rPh sb="7" eb="8">
      <t>ネン</t>
    </rPh>
    <rPh sb="8" eb="9">
      <t>セイ</t>
    </rPh>
    <phoneticPr fontId="2"/>
  </si>
  <si>
    <t>（男子）高校２年生</t>
    <rPh sb="1" eb="3">
      <t>ダンシ</t>
    </rPh>
    <rPh sb="4" eb="6">
      <t>コウコウ</t>
    </rPh>
    <rPh sb="7" eb="8">
      <t>ネン</t>
    </rPh>
    <rPh sb="8" eb="9">
      <t>セイ</t>
    </rPh>
    <phoneticPr fontId="2"/>
  </si>
  <si>
    <t>（男子）高校３年生</t>
    <rPh sb="1" eb="3">
      <t>ダンシ</t>
    </rPh>
    <rPh sb="4" eb="6">
      <t>コウコウ</t>
    </rPh>
    <rPh sb="7" eb="8">
      <t>ネン</t>
    </rPh>
    <rPh sb="8" eb="9">
      <t>セイ</t>
    </rPh>
    <phoneticPr fontId="2"/>
  </si>
  <si>
    <t>（女子）高校１年生</t>
    <rPh sb="1" eb="3">
      <t>ジョシ</t>
    </rPh>
    <rPh sb="4" eb="6">
      <t>コウコウ</t>
    </rPh>
    <rPh sb="7" eb="8">
      <t>ネン</t>
    </rPh>
    <rPh sb="8" eb="9">
      <t>セイ</t>
    </rPh>
    <phoneticPr fontId="2"/>
  </si>
  <si>
    <t>（女子）高校２年生</t>
    <rPh sb="1" eb="3">
      <t>ジョシ</t>
    </rPh>
    <rPh sb="4" eb="6">
      <t>コウコウ</t>
    </rPh>
    <rPh sb="7" eb="8">
      <t>ネン</t>
    </rPh>
    <rPh sb="8" eb="9">
      <t>セイ</t>
    </rPh>
    <phoneticPr fontId="2"/>
  </si>
  <si>
    <t>（女子）高校３年生</t>
    <rPh sb="1" eb="3">
      <t>ジョシ</t>
    </rPh>
    <rPh sb="4" eb="6">
      <t>コウコウ</t>
    </rPh>
    <rPh sb="7" eb="8">
      <t>ネン</t>
    </rPh>
    <rPh sb="8" eb="9">
      <t>セイ</t>
    </rPh>
    <phoneticPr fontId="2"/>
  </si>
  <si>
    <t>（男子）一般有段中慮級（70㎏以下）</t>
    <rPh sb="1" eb="3">
      <t>ダンシ</t>
    </rPh>
    <rPh sb="4" eb="6">
      <t>イッパン</t>
    </rPh>
    <rPh sb="6" eb="8">
      <t>ユウダン</t>
    </rPh>
    <rPh sb="8" eb="9">
      <t>チュウ</t>
    </rPh>
    <rPh sb="9" eb="10">
      <t>リョ</t>
    </rPh>
    <rPh sb="10" eb="11">
      <t>キュウ</t>
    </rPh>
    <rPh sb="15" eb="17">
      <t>イカ</t>
    </rPh>
    <phoneticPr fontId="2"/>
  </si>
  <si>
    <t>（男子）一般有段軽量級（60kg以下）</t>
    <rPh sb="1" eb="3">
      <t>ダンシ</t>
    </rPh>
    <rPh sb="4" eb="6">
      <t>イッパン</t>
    </rPh>
    <rPh sb="6" eb="8">
      <t>ユウダン</t>
    </rPh>
    <rPh sb="8" eb="11">
      <t>ケイリョウキュウ</t>
    </rPh>
    <rPh sb="16" eb="18">
      <t>イカ</t>
    </rPh>
    <phoneticPr fontId="2"/>
  </si>
  <si>
    <t>（男子）一般有段重量級（70kg超）</t>
  </si>
  <si>
    <t>（男子）一般有級</t>
    <rPh sb="1" eb="3">
      <t>ダンシ</t>
    </rPh>
    <rPh sb="4" eb="6">
      <t>イッパン</t>
    </rPh>
    <rPh sb="6" eb="8">
      <t>ユウキュウ</t>
    </rPh>
    <phoneticPr fontId="2"/>
  </si>
  <si>
    <t>（女子）一般女子・高校生（有段・有級混合）</t>
    <rPh sb="1" eb="2">
      <t>オンナ</t>
    </rPh>
    <rPh sb="4" eb="6">
      <t>イッパン</t>
    </rPh>
    <rPh sb="6" eb="8">
      <t>ジョシ</t>
    </rPh>
    <rPh sb="9" eb="12">
      <t>コウコウセイ</t>
    </rPh>
    <rPh sb="13" eb="15">
      <t>ユウダン</t>
    </rPh>
    <rPh sb="16" eb="17">
      <t>ユウ</t>
    </rPh>
    <rPh sb="17" eb="18">
      <t>キュウ</t>
    </rPh>
    <rPh sb="18" eb="20">
      <t>コンゴウ</t>
    </rPh>
    <phoneticPr fontId="2"/>
  </si>
  <si>
    <t>（女子）一般女子２部（40歳以上：有段・有級混合）</t>
    <rPh sb="1" eb="2">
      <t>オンナ</t>
    </rPh>
    <rPh sb="4" eb="6">
      <t>イッパン</t>
    </rPh>
    <rPh sb="6" eb="8">
      <t>ジョシ</t>
    </rPh>
    <rPh sb="9" eb="10">
      <t>ブ</t>
    </rPh>
    <rPh sb="13" eb="16">
      <t>サイイジョウ</t>
    </rPh>
    <rPh sb="17" eb="19">
      <t>ユウダン</t>
    </rPh>
    <rPh sb="20" eb="21">
      <t>ユウ</t>
    </rPh>
    <rPh sb="21" eb="22">
      <t>キュウ</t>
    </rPh>
    <rPh sb="22" eb="24">
      <t>コンゴウ</t>
    </rPh>
    <phoneticPr fontId="2"/>
  </si>
  <si>
    <t>（女子）一般有級</t>
    <rPh sb="1" eb="2">
      <t>オンナ</t>
    </rPh>
    <rPh sb="4" eb="6">
      <t>イッパン</t>
    </rPh>
    <rPh sb="6" eb="8">
      <t>ユウキュウ</t>
    </rPh>
    <phoneticPr fontId="2"/>
  </si>
  <si>
    <t>（男子）一般有段</t>
    <rPh sb="1" eb="3">
      <t>ダンシ</t>
    </rPh>
    <rPh sb="4" eb="6">
      <t>イッパン</t>
    </rPh>
    <rPh sb="6" eb="8">
      <t>ユウダン</t>
    </rPh>
    <phoneticPr fontId="2"/>
  </si>
  <si>
    <t>（女子）一般有段</t>
    <rPh sb="1" eb="2">
      <t>オンナ</t>
    </rPh>
    <rPh sb="4" eb="6">
      <t>イッパン</t>
    </rPh>
    <rPh sb="6" eb="8">
      <t>ユウダン</t>
    </rPh>
    <phoneticPr fontId="2"/>
  </si>
  <si>
    <t>（男子）シニア５０歳以上</t>
    <rPh sb="1" eb="3">
      <t>ダンシ</t>
    </rPh>
    <rPh sb="9" eb="12">
      <t>サイイジョウ</t>
    </rPh>
    <phoneticPr fontId="2"/>
  </si>
  <si>
    <t>（男子）シニア４０歳以上</t>
    <rPh sb="1" eb="3">
      <t>ダンシ</t>
    </rPh>
    <rPh sb="9" eb="12">
      <t>サイイジョウ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</si>
</sst>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2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6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9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left" vertical="center" wrapText="1"/>
    </xf>
    <xf numFmtId="3" fontId="16" fillId="0" borderId="3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7" fillId="0" borderId="49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51" xfId="0" applyBorder="1" applyAlignment="1">
      <alignment vertical="center"/>
    </xf>
    <xf numFmtId="0" fontId="6" fillId="0" borderId="51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13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8" fillId="0" borderId="52" xfId="0" applyFont="1" applyBorder="1"/>
    <xf numFmtId="0" fontId="0" fillId="0" borderId="18" xfId="0" applyBorder="1" applyAlignment="1">
      <alignment horizontal="center" vertical="center"/>
    </xf>
    <xf numFmtId="58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shrinkToFit="1"/>
    </xf>
    <xf numFmtId="0" fontId="16" fillId="4" borderId="18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shrinkToFit="1"/>
    </xf>
    <xf numFmtId="0" fontId="16" fillId="3" borderId="20" xfId="0" applyFont="1" applyFill="1" applyBorder="1" applyAlignment="1">
      <alignment horizontal="center" vertical="center"/>
    </xf>
    <xf numFmtId="58" fontId="3" fillId="0" borderId="5" xfId="0" applyNumberFormat="1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16" fillId="0" borderId="2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shrinkToFit="1"/>
    </xf>
    <xf numFmtId="0" fontId="17" fillId="0" borderId="5" xfId="0" applyFont="1" applyBorder="1" applyAlignment="1">
      <alignment horizontal="center" vertical="center" shrinkToFit="1"/>
    </xf>
    <xf numFmtId="0" fontId="31" fillId="3" borderId="9" xfId="0" applyFont="1" applyFill="1" applyBorder="1" applyAlignment="1">
      <alignment horizontal="center" vertical="center"/>
    </xf>
    <xf numFmtId="0" fontId="31" fillId="3" borderId="31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21" fillId="0" borderId="36" xfId="2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7" fillId="0" borderId="5" xfId="2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7" fillId="0" borderId="37" xfId="0" applyFont="1" applyBorder="1" applyAlignment="1">
      <alignment horizontal="center" vertical="center" shrinkToFit="1"/>
    </xf>
    <xf numFmtId="58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3" fillId="0" borderId="36" xfId="0" applyNumberFormat="1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31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3" fillId="0" borderId="31" xfId="0" applyNumberFormat="1" applyFont="1" applyBorder="1" applyAlignment="1">
      <alignment horizontal="left" vertical="center"/>
    </xf>
    <xf numFmtId="176" fontId="3" fillId="0" borderId="6" xfId="0" applyNumberFormat="1" applyFont="1" applyBorder="1" applyAlignment="1">
      <alignment horizontal="left" vertical="center"/>
    </xf>
    <xf numFmtId="0" fontId="19" fillId="0" borderId="9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9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shrinkToFit="1"/>
    </xf>
    <xf numFmtId="176" fontId="3" fillId="0" borderId="5" xfId="0" applyNumberFormat="1" applyFont="1" applyBorder="1" applyAlignment="1">
      <alignment horizontal="center" vertical="center"/>
    </xf>
    <xf numFmtId="176" fontId="26" fillId="0" borderId="5" xfId="0" applyNumberFormat="1" applyFont="1" applyBorder="1" applyAlignment="1">
      <alignment horizontal="center" vertical="center"/>
    </xf>
    <xf numFmtId="176" fontId="26" fillId="0" borderId="9" xfId="0" applyNumberFormat="1" applyFont="1" applyBorder="1" applyAlignment="1">
      <alignment horizontal="center" vertical="center"/>
    </xf>
    <xf numFmtId="176" fontId="26" fillId="0" borderId="6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6" fontId="16" fillId="5" borderId="3" xfId="1" applyFont="1" applyFill="1" applyBorder="1" applyAlignment="1">
      <alignment horizontal="center" vertical="center" shrinkToFit="1"/>
    </xf>
    <xf numFmtId="0" fontId="16" fillId="5" borderId="1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 shrinkToFit="1"/>
    </xf>
    <xf numFmtId="176" fontId="6" fillId="0" borderId="31" xfId="0" applyNumberFormat="1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center" vertical="center" shrinkToFit="1"/>
    </xf>
    <xf numFmtId="0" fontId="16" fillId="0" borderId="46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0" fontId="16" fillId="5" borderId="17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6" fontId="6" fillId="0" borderId="32" xfId="1" applyFont="1" applyFill="1" applyBorder="1" applyAlignment="1">
      <alignment horizontal="center" vertical="center" shrinkToFit="1"/>
    </xf>
    <xf numFmtId="6" fontId="16" fillId="5" borderId="16" xfId="1" applyFont="1" applyFill="1" applyBorder="1" applyAlignment="1">
      <alignment horizontal="center" vertical="center" shrinkToFit="1"/>
    </xf>
    <xf numFmtId="6" fontId="16" fillId="5" borderId="2" xfId="1" applyFont="1" applyFill="1" applyBorder="1" applyAlignment="1">
      <alignment horizontal="center" vertical="center" shrinkToFit="1"/>
    </xf>
    <xf numFmtId="6" fontId="6" fillId="0" borderId="38" xfId="1" applyFont="1" applyBorder="1" applyAlignment="1">
      <alignment horizontal="center" vertical="center" shrinkToFit="1"/>
    </xf>
    <xf numFmtId="6" fontId="6" fillId="0" borderId="32" xfId="1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5" borderId="7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476250</xdr:colOff>
          <xdr:row>3</xdr:row>
          <xdr:rowOff>133350</xdr:rowOff>
        </xdr:from>
        <xdr:to>
          <xdr:col>1</xdr:col>
          <xdr:colOff>704850</xdr:colOff>
          <xdr:row>3</xdr:row>
          <xdr:rowOff>361950</xdr:rowOff>
        </xdr:to>
        <xdr:sp macro="" textlink="">
          <xdr:nvSpPr>
            <xdr:cNvPr id="9220" name="Option Button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466725</xdr:colOff>
          <xdr:row>3</xdr:row>
          <xdr:rowOff>152400</xdr:rowOff>
        </xdr:from>
        <xdr:to>
          <xdr:col>7</xdr:col>
          <xdr:colOff>685800</xdr:colOff>
          <xdr:row>3</xdr:row>
          <xdr:rowOff>361950</xdr:rowOff>
        </xdr:to>
        <xdr:sp macro="" textlink="">
          <xdr:nvSpPr>
            <xdr:cNvPr id="9222" name="Option Button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6</xdr:row>
          <xdr:rowOff>133350</xdr:rowOff>
        </xdr:from>
        <xdr:to>
          <xdr:col>5</xdr:col>
          <xdr:colOff>781050</xdr:colOff>
          <xdr:row>6</xdr:row>
          <xdr:rowOff>361950</xdr:rowOff>
        </xdr:to>
        <xdr:sp macro="" textlink="">
          <xdr:nvSpPr>
            <xdr:cNvPr id="9224" name="Option Button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6</xdr:row>
          <xdr:rowOff>133350</xdr:rowOff>
        </xdr:from>
        <xdr:to>
          <xdr:col>7</xdr:col>
          <xdr:colOff>809625</xdr:colOff>
          <xdr:row>6</xdr:row>
          <xdr:rowOff>400050</xdr:rowOff>
        </xdr:to>
        <xdr:sp macro="" textlink="">
          <xdr:nvSpPr>
            <xdr:cNvPr id="9225" name="Option Button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0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0</xdr:rowOff>
        </xdr:from>
        <xdr:to>
          <xdr:col>8</xdr:col>
          <xdr:colOff>19050</xdr:colOff>
          <xdr:row>4</xdr:row>
          <xdr:rowOff>0</xdr:rowOff>
        </xdr:to>
        <xdr:sp macro="" textlink="">
          <xdr:nvSpPr>
            <xdr:cNvPr id="9226" name="Group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8</xdr:col>
          <xdr:colOff>0</xdr:colOff>
          <xdr:row>7</xdr:row>
          <xdr:rowOff>0</xdr:rowOff>
        </xdr:to>
        <xdr:sp macro="" textlink="">
          <xdr:nvSpPr>
            <xdr:cNvPr id="9227" name="Group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0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zoomScale="70" zoomScaleNormal="70" workbookViewId="0">
      <selection activeCell="N8" sqref="N8"/>
    </sheetView>
  </sheetViews>
  <sheetFormatPr defaultColWidth="8.75" defaultRowHeight="13.5" x14ac:dyDescent="0.15"/>
  <cols>
    <col min="1" max="9" width="16.625" style="63" customWidth="1"/>
    <col min="10" max="16384" width="8.75" style="63"/>
  </cols>
  <sheetData>
    <row r="1" spans="1:9" ht="39" customHeight="1" thickBot="1" x14ac:dyDescent="0.2">
      <c r="A1" s="119" t="s">
        <v>78</v>
      </c>
      <c r="B1" s="120"/>
      <c r="C1" s="120"/>
      <c r="D1" s="120"/>
      <c r="E1" s="120"/>
      <c r="F1" s="120"/>
      <c r="G1" s="120"/>
      <c r="H1" s="120"/>
      <c r="I1" s="120"/>
    </row>
    <row r="2" spans="1:9" ht="40.15" customHeight="1" thickBot="1" x14ac:dyDescent="0.2">
      <c r="A2" s="121" t="s">
        <v>24</v>
      </c>
      <c r="B2" s="121"/>
      <c r="C2" s="121"/>
      <c r="D2" s="121"/>
      <c r="E2" s="121"/>
      <c r="F2" s="47"/>
      <c r="G2" s="31" t="s">
        <v>41</v>
      </c>
      <c r="H2" s="122">
        <v>45088</v>
      </c>
      <c r="I2" s="123"/>
    </row>
    <row r="3" spans="1:9" ht="40.15" customHeight="1" thickBot="1" x14ac:dyDescent="0.2">
      <c r="A3" s="12" t="s">
        <v>11</v>
      </c>
      <c r="B3" s="126"/>
      <c r="C3" s="127"/>
      <c r="D3" s="128"/>
      <c r="E3" s="12" t="s">
        <v>12</v>
      </c>
      <c r="F3" s="126"/>
      <c r="G3" s="127"/>
      <c r="H3" s="127"/>
      <c r="I3" s="128"/>
    </row>
    <row r="4" spans="1:9" ht="40.15" customHeight="1" thickBot="1" x14ac:dyDescent="0.2">
      <c r="A4" s="12" t="s">
        <v>40</v>
      </c>
      <c r="B4" s="35"/>
      <c r="C4" s="36" t="s">
        <v>42</v>
      </c>
      <c r="D4" s="12" t="s">
        <v>52</v>
      </c>
      <c r="E4" s="126"/>
      <c r="F4" s="127"/>
      <c r="G4" s="128"/>
      <c r="H4" s="35"/>
      <c r="I4" s="36" t="s">
        <v>43</v>
      </c>
    </row>
    <row r="5" spans="1:9" ht="40.15" customHeight="1" thickBot="1" x14ac:dyDescent="0.2">
      <c r="A5" s="12" t="s">
        <v>15</v>
      </c>
      <c r="B5" s="108"/>
      <c r="C5" s="108"/>
      <c r="D5" s="108"/>
      <c r="E5" s="108"/>
      <c r="F5" s="108"/>
      <c r="G5" s="108"/>
      <c r="H5" s="108"/>
      <c r="I5" s="108"/>
    </row>
    <row r="6" spans="1:9" ht="40.15" customHeight="1" thickBot="1" x14ac:dyDescent="0.2">
      <c r="A6" s="12" t="s">
        <v>68</v>
      </c>
      <c r="B6" s="104"/>
      <c r="C6" s="104"/>
      <c r="D6" s="12" t="s">
        <v>13</v>
      </c>
      <c r="E6" s="104"/>
      <c r="F6" s="104"/>
      <c r="G6" s="104"/>
      <c r="H6" s="104"/>
      <c r="I6" s="104"/>
    </row>
    <row r="7" spans="1:9" ht="40.15" customHeight="1" thickBot="1" x14ac:dyDescent="0.2">
      <c r="A7" s="32" t="s">
        <v>33</v>
      </c>
      <c r="B7" s="117"/>
      <c r="C7" s="118"/>
      <c r="D7" s="124" t="s">
        <v>44</v>
      </c>
      <c r="E7" s="125"/>
      <c r="F7" s="37"/>
      <c r="G7" s="38" t="s">
        <v>45</v>
      </c>
      <c r="H7" s="37"/>
      <c r="I7" s="38" t="s">
        <v>46</v>
      </c>
    </row>
    <row r="8" spans="1:9" ht="14.25" thickBot="1" x14ac:dyDescent="0.2"/>
    <row r="9" spans="1:9" ht="40.15" customHeight="1" thickBot="1" x14ac:dyDescent="0.2">
      <c r="A9" s="111" t="s">
        <v>47</v>
      </c>
      <c r="B9" s="111"/>
      <c r="C9" s="111"/>
      <c r="D9" s="111"/>
      <c r="E9" s="12" t="s">
        <v>34</v>
      </c>
      <c r="F9" s="104"/>
      <c r="G9" s="104"/>
      <c r="H9" s="104"/>
      <c r="I9" s="104"/>
    </row>
    <row r="10" spans="1:9" ht="40.15" customHeight="1" thickBot="1" x14ac:dyDescent="0.2">
      <c r="A10" s="12" t="s">
        <v>15</v>
      </c>
      <c r="B10" s="108" t="s">
        <v>6</v>
      </c>
      <c r="C10" s="108"/>
      <c r="D10" s="108"/>
      <c r="E10" s="108"/>
      <c r="F10" s="108"/>
      <c r="G10" s="108"/>
      <c r="H10" s="108"/>
      <c r="I10" s="108"/>
    </row>
    <row r="11" spans="1:9" ht="40.15" customHeight="1" thickBot="1" x14ac:dyDescent="0.2">
      <c r="A11" s="33" t="s">
        <v>68</v>
      </c>
      <c r="B11" s="104"/>
      <c r="C11" s="104"/>
      <c r="D11" s="33" t="s">
        <v>13</v>
      </c>
      <c r="E11" s="104"/>
      <c r="F11" s="104"/>
      <c r="G11" s="104"/>
      <c r="H11" s="104"/>
      <c r="I11" s="104"/>
    </row>
    <row r="12" spans="1:9" ht="40.15" customHeight="1" thickBot="1" x14ac:dyDescent="0.2">
      <c r="A12" s="34" t="s">
        <v>14</v>
      </c>
      <c r="B12" s="115"/>
      <c r="C12" s="116"/>
      <c r="D12" s="1"/>
      <c r="E12" s="49"/>
      <c r="F12" s="49"/>
      <c r="G12" s="49"/>
      <c r="H12" s="49"/>
    </row>
    <row r="13" spans="1:9" ht="22.5" customHeight="1" thickBot="1" x14ac:dyDescent="0.2"/>
    <row r="14" spans="1:9" ht="30" customHeight="1" thickBot="1" x14ac:dyDescent="0.2">
      <c r="A14" s="112" t="s">
        <v>79</v>
      </c>
      <c r="B14" s="113"/>
      <c r="C14" s="113"/>
      <c r="D14" s="114"/>
      <c r="F14" s="112" t="s">
        <v>80</v>
      </c>
      <c r="G14" s="113"/>
      <c r="H14" s="113"/>
      <c r="I14" s="114"/>
    </row>
    <row r="15" spans="1:9" s="11" customFormat="1" ht="30" customHeight="1" x14ac:dyDescent="0.15">
      <c r="A15" s="96" t="s">
        <v>37</v>
      </c>
      <c r="B15" s="92" t="s">
        <v>19</v>
      </c>
      <c r="C15" s="92" t="s">
        <v>20</v>
      </c>
      <c r="D15" s="97" t="s">
        <v>21</v>
      </c>
      <c r="F15" s="96" t="s">
        <v>37</v>
      </c>
      <c r="G15" s="92" t="s">
        <v>19</v>
      </c>
      <c r="H15" s="92" t="s">
        <v>20</v>
      </c>
      <c r="I15" s="97" t="s">
        <v>21</v>
      </c>
    </row>
    <row r="16" spans="1:9" s="11" customFormat="1" ht="49.5" customHeight="1" x14ac:dyDescent="0.15">
      <c r="A16" s="98" t="s">
        <v>71</v>
      </c>
      <c r="B16" s="21">
        <v>5000</v>
      </c>
      <c r="C16" s="25"/>
      <c r="D16" s="76">
        <f>B16*C16</f>
        <v>0</v>
      </c>
      <c r="F16" s="98" t="s">
        <v>71</v>
      </c>
      <c r="G16" s="21">
        <v>6000</v>
      </c>
      <c r="H16" s="25"/>
      <c r="I16" s="76">
        <f>G16*H16</f>
        <v>0</v>
      </c>
    </row>
    <row r="17" spans="1:9" s="11" customFormat="1" ht="50.1" customHeight="1" x14ac:dyDescent="0.15">
      <c r="A17" s="99" t="s">
        <v>53</v>
      </c>
      <c r="B17" s="21">
        <v>5000</v>
      </c>
      <c r="C17" s="25"/>
      <c r="D17" s="76">
        <f t="shared" ref="D17" si="0">B17*C17</f>
        <v>0</v>
      </c>
      <c r="F17" s="99" t="s">
        <v>53</v>
      </c>
      <c r="G17" s="21">
        <v>6000</v>
      </c>
      <c r="H17" s="25"/>
      <c r="I17" s="76">
        <f t="shared" ref="I17:I18" si="1">G17*H17</f>
        <v>0</v>
      </c>
    </row>
    <row r="18" spans="1:9" s="11" customFormat="1" ht="50.1" customHeight="1" x14ac:dyDescent="0.15">
      <c r="A18" s="99" t="s">
        <v>48</v>
      </c>
      <c r="B18" s="21">
        <v>7000</v>
      </c>
      <c r="C18" s="25"/>
      <c r="D18" s="76"/>
      <c r="F18" s="99" t="s">
        <v>48</v>
      </c>
      <c r="G18" s="21">
        <v>8000</v>
      </c>
      <c r="H18" s="25"/>
      <c r="I18" s="76">
        <f t="shared" si="1"/>
        <v>0</v>
      </c>
    </row>
    <row r="19" spans="1:9" s="11" customFormat="1" ht="60" customHeight="1" x14ac:dyDescent="0.15">
      <c r="A19" s="103" t="s">
        <v>22</v>
      </c>
      <c r="B19" s="109" t="s">
        <v>49</v>
      </c>
      <c r="C19" s="110"/>
      <c r="D19" s="76"/>
      <c r="F19" s="103" t="s">
        <v>22</v>
      </c>
      <c r="G19" s="109" t="s">
        <v>49</v>
      </c>
      <c r="H19" s="110"/>
      <c r="I19" s="76"/>
    </row>
    <row r="20" spans="1:9" s="11" customFormat="1" ht="60" customHeight="1" x14ac:dyDescent="0.15">
      <c r="A20" s="103"/>
      <c r="B20" s="109" t="s">
        <v>50</v>
      </c>
      <c r="C20" s="110"/>
      <c r="D20" s="76"/>
      <c r="F20" s="103"/>
      <c r="G20" s="109" t="s">
        <v>50</v>
      </c>
      <c r="H20" s="110"/>
      <c r="I20" s="76"/>
    </row>
    <row r="21" spans="1:9" s="11" customFormat="1" ht="60" customHeight="1" x14ac:dyDescent="0.15">
      <c r="A21" s="103"/>
      <c r="B21" s="109" t="s">
        <v>51</v>
      </c>
      <c r="C21" s="110"/>
      <c r="D21" s="76"/>
      <c r="F21" s="103"/>
      <c r="G21" s="109" t="s">
        <v>51</v>
      </c>
      <c r="H21" s="110"/>
      <c r="I21" s="76"/>
    </row>
    <row r="22" spans="1:9" s="11" customFormat="1" ht="60" customHeight="1" x14ac:dyDescent="0.15">
      <c r="A22" s="103"/>
      <c r="B22" s="109" t="s">
        <v>72</v>
      </c>
      <c r="C22" s="109"/>
      <c r="D22" s="76"/>
      <c r="F22" s="103"/>
      <c r="G22" s="109" t="s">
        <v>72</v>
      </c>
      <c r="H22" s="109"/>
      <c r="I22" s="76"/>
    </row>
    <row r="23" spans="1:9" s="11" customFormat="1" ht="50.1" customHeight="1" thickBot="1" x14ac:dyDescent="0.2">
      <c r="A23" s="105" t="s">
        <v>23</v>
      </c>
      <c r="B23" s="106"/>
      <c r="C23" s="107"/>
      <c r="D23" s="100">
        <f>D16+D17+D18+D19+D20+D21+D22</f>
        <v>0</v>
      </c>
      <c r="F23" s="105" t="s">
        <v>23</v>
      </c>
      <c r="G23" s="106"/>
      <c r="H23" s="107"/>
      <c r="I23" s="100">
        <f>I16+I17+I18+I19+I20+I21+I22</f>
        <v>0</v>
      </c>
    </row>
    <row r="24" spans="1:9" s="11" customFormat="1" ht="17.25" x14ac:dyDescent="0.15"/>
    <row r="25" spans="1:9" s="11" customFormat="1" ht="17.25" x14ac:dyDescent="0.15"/>
    <row r="26" spans="1:9" s="11" customFormat="1" ht="17.25" x14ac:dyDescent="0.15"/>
    <row r="27" spans="1:9" s="11" customFormat="1" ht="17.25" x14ac:dyDescent="0.15"/>
  </sheetData>
  <mergeCells count="31">
    <mergeCell ref="A1:I1"/>
    <mergeCell ref="A2:E2"/>
    <mergeCell ref="B5:I5"/>
    <mergeCell ref="H2:I2"/>
    <mergeCell ref="D7:E7"/>
    <mergeCell ref="B3:D3"/>
    <mergeCell ref="F3:I3"/>
    <mergeCell ref="E4:G4"/>
    <mergeCell ref="A9:D9"/>
    <mergeCell ref="F9:I9"/>
    <mergeCell ref="F14:I14"/>
    <mergeCell ref="B12:C12"/>
    <mergeCell ref="B6:C6"/>
    <mergeCell ref="B7:C7"/>
    <mergeCell ref="E6:I6"/>
    <mergeCell ref="A14:D14"/>
    <mergeCell ref="A19:A22"/>
    <mergeCell ref="B11:C11"/>
    <mergeCell ref="A23:C23"/>
    <mergeCell ref="B10:I10"/>
    <mergeCell ref="E11:I11"/>
    <mergeCell ref="F23:H23"/>
    <mergeCell ref="B19:C19"/>
    <mergeCell ref="B20:C20"/>
    <mergeCell ref="B21:C21"/>
    <mergeCell ref="F19:F22"/>
    <mergeCell ref="G19:H19"/>
    <mergeCell ref="G20:H20"/>
    <mergeCell ref="G21:H21"/>
    <mergeCell ref="G22:H22"/>
    <mergeCell ref="B22:C22"/>
  </mergeCells>
  <phoneticPr fontId="2"/>
  <dataValidations count="2">
    <dataValidation imeMode="off" allowBlank="1" showInputMessage="1" showErrorMessage="1" sqref="H2 B6:C7 B11:C12 D19:D22 E11 E6 C16:C18 I19:I22 H16:H18" xr:uid="{00000000-0002-0000-0000-000000000000}"/>
    <dataValidation imeMode="on" allowBlank="1" showInputMessage="1" showErrorMessage="1" sqref="C4 B3:B5 B10" xr:uid="{00000000-0002-0000-0000-000001000000}"/>
  </dataValidations>
  <pageMargins left="0.7" right="0.7" top="0.75" bottom="0.75" header="0.3" footer="0.3"/>
  <pageSetup paperSize="9" scale="59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0" r:id="rId4" name="Option Button 4">
              <controlPr locked="0" defaultSize="0" autoFill="0" autoLine="0" autoPict="0">
                <anchor>
                  <from>
                    <xdr:col>1</xdr:col>
                    <xdr:colOff>476250</xdr:colOff>
                    <xdr:row>3</xdr:row>
                    <xdr:rowOff>133350</xdr:rowOff>
                  </from>
                  <to>
                    <xdr:col>1</xdr:col>
                    <xdr:colOff>704850</xdr:colOff>
                    <xdr:row>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5" name="Option Button 6">
              <controlPr defaultSize="0" autoFill="0" autoLine="0" autoPict="0">
                <anchor moveWithCells="1">
                  <from>
                    <xdr:col>7</xdr:col>
                    <xdr:colOff>466725</xdr:colOff>
                    <xdr:row>3</xdr:row>
                    <xdr:rowOff>152400</xdr:rowOff>
                  </from>
                  <to>
                    <xdr:col>7</xdr:col>
                    <xdr:colOff>685800</xdr:colOff>
                    <xdr:row>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6" name="Option Button 8">
              <controlPr defaultSize="0" autoFill="0" autoLine="0" autoPict="0">
                <anchor moveWithCells="1">
                  <from>
                    <xdr:col>5</xdr:col>
                    <xdr:colOff>476250</xdr:colOff>
                    <xdr:row>6</xdr:row>
                    <xdr:rowOff>133350</xdr:rowOff>
                  </from>
                  <to>
                    <xdr:col>5</xdr:col>
                    <xdr:colOff>781050</xdr:colOff>
                    <xdr:row>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7" name="Option Button 9">
              <controlPr defaultSize="0" autoFill="0" autoLine="0" autoPict="0">
                <anchor moveWithCells="1">
                  <from>
                    <xdr:col>7</xdr:col>
                    <xdr:colOff>476250</xdr:colOff>
                    <xdr:row>6</xdr:row>
                    <xdr:rowOff>133350</xdr:rowOff>
                  </from>
                  <to>
                    <xdr:col>7</xdr:col>
                    <xdr:colOff>809625</xdr:colOff>
                    <xdr:row>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8" name="Group Box 10">
              <controlPr defaultSize="0" autoFill="0" autoPict="0">
                <anchor moveWithCells="1">
                  <from>
                    <xdr:col>1</xdr:col>
                    <xdr:colOff>19050</xdr:colOff>
                    <xdr:row>3</xdr:row>
                    <xdr:rowOff>0</xdr:rowOff>
                  </from>
                  <to>
                    <xdr:col>8</xdr:col>
                    <xdr:colOff>19050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9" name="Group Box 11">
              <controlPr defaultSize="0" autoFill="0" autoPict="0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8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4"/>
  <sheetViews>
    <sheetView topLeftCell="B13" zoomScale="120" zoomScaleNormal="120" workbookViewId="0">
      <selection activeCell="H3" sqref="H3:N3"/>
    </sheetView>
  </sheetViews>
  <sheetFormatPr defaultColWidth="8.75" defaultRowHeight="13.5" x14ac:dyDescent="0.15"/>
  <cols>
    <col min="1" max="1" width="1" style="63" hidden="1" customWidth="1"/>
    <col min="2" max="2" width="2" style="63" customWidth="1"/>
    <col min="3" max="3" width="8" style="63" customWidth="1"/>
    <col min="4" max="4" width="3.875" style="63" customWidth="1"/>
    <col min="5" max="5" width="24.125" style="63" customWidth="1"/>
    <col min="6" max="6" width="20.125" style="63" customWidth="1"/>
    <col min="7" max="7" width="11.75" style="63" bestFit="1" customWidth="1"/>
    <col min="8" max="8" width="5.875" style="63" customWidth="1"/>
    <col min="9" max="9" width="6.625" style="63" customWidth="1"/>
    <col min="10" max="10" width="4.625" style="63" customWidth="1"/>
    <col min="11" max="13" width="10.625" style="63" customWidth="1"/>
    <col min="14" max="14" width="20.625" style="63" customWidth="1"/>
    <col min="15" max="15" width="5" style="63" customWidth="1"/>
    <col min="16" max="16" width="15" style="63" customWidth="1"/>
    <col min="17" max="16384" width="8.75" style="63"/>
  </cols>
  <sheetData>
    <row r="1" spans="1:14" ht="21.75" customHeight="1" thickBot="1" x14ac:dyDescent="0.2">
      <c r="A1" s="46"/>
      <c r="B1" s="46"/>
      <c r="C1" s="46" t="s">
        <v>73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1.5" thickBot="1" x14ac:dyDescent="0.2">
      <c r="A2" s="47"/>
      <c r="B2" s="47"/>
      <c r="C2" s="48" t="s">
        <v>60</v>
      </c>
      <c r="D2" s="47"/>
      <c r="E2" s="47"/>
      <c r="F2" s="47"/>
      <c r="G2" s="47"/>
      <c r="H2" s="47"/>
      <c r="I2" s="47"/>
      <c r="J2" s="47"/>
      <c r="K2" s="47"/>
      <c r="L2" s="47"/>
      <c r="M2" s="31" t="s">
        <v>41</v>
      </c>
      <c r="N2" s="88">
        <f>参加費一覧!H2</f>
        <v>45088</v>
      </c>
    </row>
    <row r="3" spans="1:14" ht="30" customHeight="1" thickBot="1" x14ac:dyDescent="0.2">
      <c r="A3" s="47"/>
      <c r="B3" s="47"/>
      <c r="C3" s="126" t="s">
        <v>11</v>
      </c>
      <c r="D3" s="128"/>
      <c r="E3" s="135">
        <f>参加費一覧!B3</f>
        <v>0</v>
      </c>
      <c r="F3" s="136"/>
      <c r="G3" s="33" t="s">
        <v>12</v>
      </c>
      <c r="H3" s="136">
        <f>参加費一覧!F3</f>
        <v>0</v>
      </c>
      <c r="I3" s="136"/>
      <c r="J3" s="136"/>
      <c r="K3" s="136"/>
      <c r="L3" s="136"/>
      <c r="M3" s="136"/>
      <c r="N3" s="137"/>
    </row>
    <row r="4" spans="1:14" ht="30" customHeight="1" thickBot="1" x14ac:dyDescent="0.2">
      <c r="A4" s="11"/>
      <c r="B4" s="11" t="s">
        <v>7</v>
      </c>
      <c r="C4" s="126" t="s">
        <v>15</v>
      </c>
      <c r="D4" s="128"/>
      <c r="E4" s="143">
        <f>参加費一覧!B5</f>
        <v>0</v>
      </c>
      <c r="F4" s="143"/>
      <c r="G4" s="143"/>
      <c r="H4" s="143"/>
      <c r="I4" s="143"/>
      <c r="J4" s="143"/>
      <c r="K4" s="143"/>
      <c r="L4" s="143"/>
      <c r="M4" s="143"/>
      <c r="N4" s="144"/>
    </row>
    <row r="5" spans="1:14" ht="30" customHeight="1" thickBot="1" x14ac:dyDescent="0.2">
      <c r="A5" s="11"/>
      <c r="B5" s="11"/>
      <c r="C5" s="126" t="s">
        <v>69</v>
      </c>
      <c r="D5" s="128"/>
      <c r="E5" s="135">
        <f>参加費一覧!B6</f>
        <v>0</v>
      </c>
      <c r="F5" s="137"/>
      <c r="G5" s="33" t="s">
        <v>13</v>
      </c>
      <c r="H5" s="135">
        <f>参加費一覧!E6</f>
        <v>0</v>
      </c>
      <c r="I5" s="136"/>
      <c r="J5" s="136"/>
      <c r="K5" s="136"/>
      <c r="L5" s="136"/>
      <c r="M5" s="136"/>
      <c r="N5" s="137"/>
    </row>
    <row r="6" spans="1:14" ht="30" customHeight="1" thickBot="1" x14ac:dyDescent="0.2">
      <c r="A6" s="11"/>
      <c r="B6" s="11"/>
      <c r="C6" s="152" t="s">
        <v>14</v>
      </c>
      <c r="D6" s="153"/>
      <c r="E6" s="135">
        <f>参加費一覧!B7</f>
        <v>0</v>
      </c>
      <c r="F6" s="137"/>
      <c r="G6" s="148"/>
      <c r="H6" s="148"/>
      <c r="I6" s="148"/>
      <c r="J6" s="148"/>
      <c r="K6" s="148"/>
      <c r="L6" s="148"/>
      <c r="M6" s="148"/>
      <c r="N6" s="148"/>
    </row>
    <row r="7" spans="1:14" ht="14.25" thickBot="1" x14ac:dyDescent="0.2"/>
    <row r="8" spans="1:14" ht="30" customHeight="1" thickBot="1" x14ac:dyDescent="0.2">
      <c r="A8" s="1"/>
      <c r="B8" s="1"/>
      <c r="C8" s="145" t="s">
        <v>56</v>
      </c>
      <c r="D8" s="146"/>
      <c r="E8" s="146"/>
      <c r="F8" s="147"/>
      <c r="G8" s="33" t="s">
        <v>35</v>
      </c>
      <c r="H8" s="135">
        <f>参加費一覧!F9</f>
        <v>0</v>
      </c>
      <c r="I8" s="136"/>
      <c r="J8" s="136"/>
      <c r="K8" s="136"/>
      <c r="L8" s="136"/>
      <c r="M8" s="136"/>
      <c r="N8" s="137"/>
    </row>
    <row r="9" spans="1:14" ht="30" customHeight="1" thickBot="1" x14ac:dyDescent="0.2">
      <c r="A9" s="1"/>
      <c r="B9" s="1"/>
      <c r="C9" s="126" t="s">
        <v>15</v>
      </c>
      <c r="D9" s="128"/>
      <c r="E9" s="149" t="str">
        <f>参加費一覧!B10</f>
        <v>〒</v>
      </c>
      <c r="F9" s="150"/>
      <c r="G9" s="150"/>
      <c r="H9" s="150"/>
      <c r="I9" s="150"/>
      <c r="J9" s="150"/>
      <c r="K9" s="150"/>
      <c r="L9" s="150"/>
      <c r="M9" s="150"/>
      <c r="N9" s="151"/>
    </row>
    <row r="10" spans="1:14" ht="30" customHeight="1" thickBot="1" x14ac:dyDescent="0.2">
      <c r="A10" s="1"/>
      <c r="B10" s="1"/>
      <c r="C10" s="126" t="s">
        <v>69</v>
      </c>
      <c r="D10" s="128"/>
      <c r="E10" s="133">
        <f>参加費一覧!B11</f>
        <v>0</v>
      </c>
      <c r="F10" s="134"/>
      <c r="G10" s="33" t="s">
        <v>13</v>
      </c>
      <c r="H10" s="135">
        <f>参加費一覧!E11</f>
        <v>0</v>
      </c>
      <c r="I10" s="136"/>
      <c r="J10" s="136"/>
      <c r="K10" s="136"/>
      <c r="L10" s="136"/>
      <c r="M10" s="136"/>
      <c r="N10" s="137"/>
    </row>
    <row r="11" spans="1:14" ht="30" customHeight="1" thickBot="1" x14ac:dyDescent="0.2">
      <c r="A11" s="47"/>
      <c r="B11" s="47"/>
      <c r="C11" s="126" t="s">
        <v>14</v>
      </c>
      <c r="D11" s="128"/>
      <c r="E11" s="135">
        <f>参加費一覧!B12</f>
        <v>0</v>
      </c>
      <c r="F11" s="137"/>
      <c r="G11" s="1"/>
      <c r="H11" s="49"/>
      <c r="I11" s="49"/>
      <c r="J11" s="49"/>
      <c r="K11" s="49"/>
      <c r="L11" s="49"/>
      <c r="M11" s="49"/>
      <c r="N11" s="49"/>
    </row>
    <row r="12" spans="1:14" ht="17.25" customHeight="1" thickBot="1" x14ac:dyDescent="0.2">
      <c r="A12" s="141" t="s">
        <v>54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</row>
    <row r="13" spans="1:14" ht="14.25" thickBot="1" x14ac:dyDescent="0.2">
      <c r="B13" s="50" t="s">
        <v>4</v>
      </c>
      <c r="C13" s="6" t="s">
        <v>0</v>
      </c>
      <c r="D13" s="51" t="s">
        <v>5</v>
      </c>
      <c r="E13" s="52" t="s">
        <v>16</v>
      </c>
      <c r="F13" s="53" t="s">
        <v>8</v>
      </c>
      <c r="G13" s="53" t="s">
        <v>9</v>
      </c>
      <c r="H13" s="54" t="s">
        <v>1</v>
      </c>
      <c r="I13" s="142" t="s">
        <v>2</v>
      </c>
      <c r="J13" s="142"/>
      <c r="K13" s="53" t="s">
        <v>3</v>
      </c>
      <c r="L13" s="53" t="s">
        <v>64</v>
      </c>
      <c r="M13" s="53" t="s">
        <v>66</v>
      </c>
      <c r="N13" s="55" t="s">
        <v>10</v>
      </c>
    </row>
    <row r="14" spans="1:14" ht="46.15" customHeight="1" thickBot="1" x14ac:dyDescent="0.25">
      <c r="B14" s="50"/>
      <c r="C14" s="9" t="s">
        <v>18</v>
      </c>
      <c r="D14" s="10" t="s">
        <v>17</v>
      </c>
      <c r="E14" s="17" t="s" ph="1">
        <v>81</v>
      </c>
      <c r="F14" s="7" t="s">
        <v>55</v>
      </c>
      <c r="G14" s="8" t="s">
        <v>70</v>
      </c>
      <c r="H14" s="8" t="s">
        <v>70</v>
      </c>
      <c r="I14" s="138" t="s">
        <v>62</v>
      </c>
      <c r="J14" s="139"/>
      <c r="K14" s="28" t="s">
        <v>63</v>
      </c>
      <c r="L14" s="20" t="s">
        <v>36</v>
      </c>
      <c r="M14" s="28" t="s">
        <v>65</v>
      </c>
      <c r="N14" s="39" t="s">
        <v>67</v>
      </c>
    </row>
    <row r="15" spans="1:14" s="56" customFormat="1" ht="25.15" customHeight="1" x14ac:dyDescent="0.15">
      <c r="B15" s="57"/>
      <c r="C15" s="58"/>
      <c r="D15" s="2">
        <v>1</v>
      </c>
      <c r="E15" s="89"/>
      <c r="F15" s="4"/>
      <c r="G15" s="29"/>
      <c r="H15" s="29"/>
      <c r="I15" s="140"/>
      <c r="J15" s="140"/>
      <c r="K15" s="29"/>
      <c r="L15" s="29">
        <f>I15+K15</f>
        <v>0</v>
      </c>
      <c r="M15" s="29"/>
      <c r="N15" s="87"/>
    </row>
    <row r="16" spans="1:14" ht="25.15" customHeight="1" x14ac:dyDescent="0.15">
      <c r="B16" s="59"/>
      <c r="C16" s="60"/>
      <c r="D16" s="3">
        <v>2</v>
      </c>
      <c r="E16" s="89"/>
      <c r="F16" s="5"/>
      <c r="G16" s="29"/>
      <c r="H16" s="29"/>
      <c r="I16" s="131"/>
      <c r="J16" s="132"/>
      <c r="K16" s="27"/>
      <c r="L16" s="29">
        <f>I16+K16</f>
        <v>0</v>
      </c>
      <c r="M16" s="29"/>
      <c r="N16" s="87"/>
    </row>
    <row r="17" spans="2:14" ht="25.15" customHeight="1" x14ac:dyDescent="0.15">
      <c r="B17" s="59"/>
      <c r="C17" s="60"/>
      <c r="D17" s="3">
        <v>3</v>
      </c>
      <c r="E17" s="89"/>
      <c r="F17" s="5"/>
      <c r="G17" s="29"/>
      <c r="H17" s="29"/>
      <c r="I17" s="131"/>
      <c r="J17" s="132"/>
      <c r="K17" s="29"/>
      <c r="L17" s="29">
        <f>I17+K17</f>
        <v>0</v>
      </c>
      <c r="M17" s="29"/>
      <c r="N17" s="87"/>
    </row>
    <row r="18" spans="2:14" ht="25.15" customHeight="1" x14ac:dyDescent="0.15">
      <c r="B18" s="59"/>
      <c r="C18" s="60"/>
      <c r="D18" s="3">
        <v>4</v>
      </c>
      <c r="E18" s="89"/>
      <c r="F18" s="5"/>
      <c r="G18" s="27"/>
      <c r="H18" s="27"/>
      <c r="I18" s="131"/>
      <c r="J18" s="132"/>
      <c r="K18" s="29"/>
      <c r="L18" s="29">
        <f>I18+K18</f>
        <v>0</v>
      </c>
      <c r="M18" s="29"/>
      <c r="N18" s="87"/>
    </row>
    <row r="19" spans="2:14" ht="25.15" customHeight="1" x14ac:dyDescent="0.15">
      <c r="B19" s="59"/>
      <c r="C19" s="60"/>
      <c r="D19" s="3">
        <v>5</v>
      </c>
      <c r="E19" s="89"/>
      <c r="F19" s="5"/>
      <c r="G19" s="29"/>
      <c r="H19" s="29"/>
      <c r="I19" s="140"/>
      <c r="J19" s="140"/>
      <c r="K19" s="29"/>
      <c r="L19" s="29">
        <f t="shared" ref="L19" si="0">I19+K19</f>
        <v>0</v>
      </c>
      <c r="M19" s="29"/>
      <c r="N19" s="87"/>
    </row>
    <row r="20" spans="2:14" ht="25.15" customHeight="1" x14ac:dyDescent="0.15">
      <c r="B20" s="59"/>
      <c r="C20" s="60"/>
      <c r="D20" s="3">
        <v>6</v>
      </c>
      <c r="E20" s="89"/>
      <c r="F20" s="5"/>
      <c r="G20" s="27"/>
      <c r="H20" s="29"/>
      <c r="I20" s="129"/>
      <c r="J20" s="129"/>
      <c r="K20" s="27"/>
      <c r="L20" s="29">
        <f t="shared" ref="L20:L34" si="1">I20+K20</f>
        <v>0</v>
      </c>
      <c r="M20" s="29"/>
      <c r="N20" s="87"/>
    </row>
    <row r="21" spans="2:14" ht="25.15" customHeight="1" x14ac:dyDescent="0.15">
      <c r="B21" s="59"/>
      <c r="C21" s="60"/>
      <c r="D21" s="3">
        <v>7</v>
      </c>
      <c r="E21" s="82"/>
      <c r="F21" s="5"/>
      <c r="G21" s="27"/>
      <c r="H21" s="29"/>
      <c r="I21" s="129"/>
      <c r="J21" s="129"/>
      <c r="K21" s="27"/>
      <c r="L21" s="29">
        <f t="shared" si="1"/>
        <v>0</v>
      </c>
      <c r="M21" s="29"/>
      <c r="N21" s="84"/>
    </row>
    <row r="22" spans="2:14" ht="25.15" customHeight="1" x14ac:dyDescent="0.15">
      <c r="B22" s="59"/>
      <c r="C22" s="60"/>
      <c r="D22" s="3">
        <v>8</v>
      </c>
      <c r="E22" s="82"/>
      <c r="F22" s="5"/>
      <c r="G22" s="27"/>
      <c r="H22" s="29"/>
      <c r="I22" s="129"/>
      <c r="J22" s="129"/>
      <c r="K22" s="27"/>
      <c r="L22" s="29">
        <f t="shared" si="1"/>
        <v>0</v>
      </c>
      <c r="M22" s="29"/>
      <c r="N22" s="84"/>
    </row>
    <row r="23" spans="2:14" ht="25.15" customHeight="1" x14ac:dyDescent="0.15">
      <c r="B23" s="59"/>
      <c r="C23" s="60"/>
      <c r="D23" s="3">
        <v>9</v>
      </c>
      <c r="E23" s="82"/>
      <c r="F23" s="5"/>
      <c r="G23" s="27"/>
      <c r="H23" s="29"/>
      <c r="I23" s="129"/>
      <c r="J23" s="129"/>
      <c r="K23" s="27"/>
      <c r="L23" s="29">
        <f t="shared" si="1"/>
        <v>0</v>
      </c>
      <c r="M23" s="29"/>
      <c r="N23" s="87"/>
    </row>
    <row r="24" spans="2:14" ht="25.15" customHeight="1" x14ac:dyDescent="0.15">
      <c r="B24" s="59"/>
      <c r="C24" s="60"/>
      <c r="D24" s="3">
        <v>10</v>
      </c>
      <c r="E24" s="82"/>
      <c r="F24" s="5"/>
      <c r="G24" s="27"/>
      <c r="H24" s="29"/>
      <c r="I24" s="129"/>
      <c r="J24" s="129"/>
      <c r="K24" s="27"/>
      <c r="L24" s="29">
        <f t="shared" si="1"/>
        <v>0</v>
      </c>
      <c r="M24" s="29"/>
      <c r="N24" s="87"/>
    </row>
    <row r="25" spans="2:14" ht="25.15" customHeight="1" x14ac:dyDescent="0.15">
      <c r="B25" s="59"/>
      <c r="C25" s="60"/>
      <c r="D25" s="3">
        <v>11</v>
      </c>
      <c r="E25" s="82"/>
      <c r="F25" s="5"/>
      <c r="G25" s="27"/>
      <c r="H25" s="29"/>
      <c r="I25" s="129"/>
      <c r="J25" s="129"/>
      <c r="K25" s="27"/>
      <c r="L25" s="29">
        <f t="shared" si="1"/>
        <v>0</v>
      </c>
      <c r="M25" s="29"/>
      <c r="N25" s="87"/>
    </row>
    <row r="26" spans="2:14" ht="25.15" customHeight="1" x14ac:dyDescent="0.15">
      <c r="B26" s="59"/>
      <c r="C26" s="60"/>
      <c r="D26" s="3">
        <v>12</v>
      </c>
      <c r="E26" s="82"/>
      <c r="F26" s="5"/>
      <c r="G26" s="27"/>
      <c r="H26" s="29"/>
      <c r="I26" s="129"/>
      <c r="J26" s="129"/>
      <c r="K26" s="27"/>
      <c r="L26" s="29">
        <f t="shared" si="1"/>
        <v>0</v>
      </c>
      <c r="M26" s="29"/>
      <c r="N26" s="87"/>
    </row>
    <row r="27" spans="2:14" ht="25.15" customHeight="1" x14ac:dyDescent="0.15">
      <c r="B27" s="59"/>
      <c r="C27" s="60"/>
      <c r="D27" s="3">
        <v>13</v>
      </c>
      <c r="E27" s="82"/>
      <c r="F27" s="5"/>
      <c r="G27" s="27"/>
      <c r="H27" s="29"/>
      <c r="I27" s="129"/>
      <c r="J27" s="129"/>
      <c r="K27" s="27"/>
      <c r="L27" s="29">
        <f t="shared" si="1"/>
        <v>0</v>
      </c>
      <c r="M27" s="29"/>
      <c r="N27" s="84"/>
    </row>
    <row r="28" spans="2:14" ht="25.15" customHeight="1" x14ac:dyDescent="0.15">
      <c r="B28" s="59"/>
      <c r="C28" s="60"/>
      <c r="D28" s="3">
        <v>14</v>
      </c>
      <c r="E28" s="82"/>
      <c r="F28" s="5"/>
      <c r="G28" s="27"/>
      <c r="H28" s="29"/>
      <c r="I28" s="129"/>
      <c r="J28" s="129"/>
      <c r="K28" s="27"/>
      <c r="L28" s="29">
        <f t="shared" si="1"/>
        <v>0</v>
      </c>
      <c r="M28" s="29"/>
      <c r="N28" s="84"/>
    </row>
    <row r="29" spans="2:14" ht="25.15" customHeight="1" x14ac:dyDescent="0.15">
      <c r="B29" s="59"/>
      <c r="C29" s="60"/>
      <c r="D29" s="3">
        <v>15</v>
      </c>
      <c r="E29" s="82"/>
      <c r="F29" s="5"/>
      <c r="G29" s="27"/>
      <c r="H29" s="29"/>
      <c r="I29" s="129"/>
      <c r="J29" s="129"/>
      <c r="K29" s="27"/>
      <c r="L29" s="29">
        <f t="shared" si="1"/>
        <v>0</v>
      </c>
      <c r="M29" s="29"/>
      <c r="N29" s="87"/>
    </row>
    <row r="30" spans="2:14" ht="25.15" customHeight="1" x14ac:dyDescent="0.15">
      <c r="B30" s="59"/>
      <c r="C30" s="60"/>
      <c r="D30" s="3">
        <v>16</v>
      </c>
      <c r="E30" s="82"/>
      <c r="F30" s="5"/>
      <c r="G30" s="27"/>
      <c r="H30" s="29"/>
      <c r="I30" s="129"/>
      <c r="J30" s="129"/>
      <c r="K30" s="27"/>
      <c r="L30" s="29">
        <f t="shared" si="1"/>
        <v>0</v>
      </c>
      <c r="M30" s="29"/>
      <c r="N30" s="87"/>
    </row>
    <row r="31" spans="2:14" ht="25.15" customHeight="1" x14ac:dyDescent="0.15">
      <c r="B31" s="59"/>
      <c r="C31" s="60"/>
      <c r="D31" s="3">
        <v>17</v>
      </c>
      <c r="E31" s="82"/>
      <c r="F31" s="5"/>
      <c r="G31" s="27"/>
      <c r="H31" s="29"/>
      <c r="I31" s="129"/>
      <c r="J31" s="129"/>
      <c r="K31" s="27"/>
      <c r="L31" s="29">
        <f t="shared" si="1"/>
        <v>0</v>
      </c>
      <c r="M31" s="29"/>
      <c r="N31" s="87"/>
    </row>
    <row r="32" spans="2:14" ht="25.15" customHeight="1" x14ac:dyDescent="0.15">
      <c r="B32" s="59"/>
      <c r="C32" s="60"/>
      <c r="D32" s="3">
        <v>18</v>
      </c>
      <c r="E32" s="82"/>
      <c r="F32" s="5"/>
      <c r="G32" s="27"/>
      <c r="H32" s="29"/>
      <c r="I32" s="131"/>
      <c r="J32" s="132"/>
      <c r="K32" s="27"/>
      <c r="L32" s="29">
        <f t="shared" si="1"/>
        <v>0</v>
      </c>
      <c r="M32" s="29"/>
      <c r="N32" s="87"/>
    </row>
    <row r="33" spans="2:16" ht="25.15" customHeight="1" x14ac:dyDescent="0.15">
      <c r="B33" s="59"/>
      <c r="C33" s="60"/>
      <c r="D33" s="3">
        <v>19</v>
      </c>
      <c r="E33" s="82"/>
      <c r="F33" s="5"/>
      <c r="G33" s="27"/>
      <c r="H33" s="29"/>
      <c r="I33" s="131"/>
      <c r="J33" s="132"/>
      <c r="K33" s="27"/>
      <c r="L33" s="29">
        <f t="shared" si="1"/>
        <v>0</v>
      </c>
      <c r="M33" s="27"/>
      <c r="N33" s="87"/>
    </row>
    <row r="34" spans="2:16" ht="25.15" customHeight="1" x14ac:dyDescent="0.15">
      <c r="B34" s="59"/>
      <c r="C34" s="60"/>
      <c r="D34" s="3">
        <v>20</v>
      </c>
      <c r="E34" s="82"/>
      <c r="F34" s="5"/>
      <c r="G34" s="27"/>
      <c r="H34" s="29"/>
      <c r="I34" s="131"/>
      <c r="J34" s="132"/>
      <c r="K34" s="27"/>
      <c r="L34" s="29">
        <f t="shared" si="1"/>
        <v>0</v>
      </c>
      <c r="M34" s="27"/>
      <c r="N34" s="84"/>
    </row>
    <row r="35" spans="2:16" ht="25.15" customHeight="1" x14ac:dyDescent="0.15">
      <c r="B35" s="59"/>
      <c r="C35" s="60"/>
      <c r="D35" s="3">
        <v>21</v>
      </c>
      <c r="E35" s="82"/>
      <c r="F35" s="5"/>
      <c r="G35" s="27"/>
      <c r="H35" s="29"/>
      <c r="I35" s="131"/>
      <c r="J35" s="132"/>
      <c r="K35" s="27"/>
      <c r="L35" s="29">
        <f t="shared" ref="L35:L44" si="2">I35+K35</f>
        <v>0</v>
      </c>
      <c r="M35" s="29"/>
      <c r="N35" s="84"/>
    </row>
    <row r="36" spans="2:16" ht="25.15" customHeight="1" x14ac:dyDescent="0.15">
      <c r="B36" s="59"/>
      <c r="C36" s="60"/>
      <c r="D36" s="3">
        <v>22</v>
      </c>
      <c r="E36" s="82"/>
      <c r="F36" s="5"/>
      <c r="G36" s="27"/>
      <c r="H36" s="29"/>
      <c r="I36" s="131"/>
      <c r="J36" s="132"/>
      <c r="K36" s="27"/>
      <c r="L36" s="29">
        <f t="shared" ref="L36:L39" si="3">I36+K36</f>
        <v>0</v>
      </c>
      <c r="M36" s="27"/>
      <c r="N36" s="87"/>
    </row>
    <row r="37" spans="2:16" ht="25.15" customHeight="1" x14ac:dyDescent="0.15">
      <c r="B37" s="59"/>
      <c r="C37" s="60"/>
      <c r="D37" s="3">
        <v>23</v>
      </c>
      <c r="E37" s="82"/>
      <c r="F37" s="5"/>
      <c r="G37" s="27"/>
      <c r="H37" s="29"/>
      <c r="I37" s="129"/>
      <c r="J37" s="129"/>
      <c r="K37" s="27"/>
      <c r="L37" s="29">
        <f t="shared" si="3"/>
        <v>0</v>
      </c>
      <c r="M37" s="27"/>
      <c r="N37" s="87"/>
    </row>
    <row r="38" spans="2:16" ht="25.15" customHeight="1" x14ac:dyDescent="0.15">
      <c r="B38" s="59"/>
      <c r="C38" s="60"/>
      <c r="D38" s="3">
        <v>24</v>
      </c>
      <c r="E38" s="82"/>
      <c r="F38" s="5"/>
      <c r="G38" s="27"/>
      <c r="H38" s="29"/>
      <c r="I38" s="131"/>
      <c r="J38" s="132"/>
      <c r="K38" s="27"/>
      <c r="L38" s="29">
        <f t="shared" si="3"/>
        <v>0</v>
      </c>
      <c r="M38" s="29"/>
      <c r="N38" s="87"/>
      <c r="P38" s="90" t="s">
        <v>77</v>
      </c>
    </row>
    <row r="39" spans="2:16" ht="25.15" customHeight="1" x14ac:dyDescent="0.15">
      <c r="B39" s="59"/>
      <c r="C39" s="60"/>
      <c r="D39" s="3">
        <v>25</v>
      </c>
      <c r="E39" s="82"/>
      <c r="F39" s="5"/>
      <c r="G39" s="27"/>
      <c r="H39" s="27"/>
      <c r="I39" s="129"/>
      <c r="J39" s="129"/>
      <c r="K39" s="27"/>
      <c r="L39" s="29">
        <f t="shared" si="3"/>
        <v>0</v>
      </c>
      <c r="M39" s="27"/>
      <c r="N39" s="84"/>
    </row>
    <row r="40" spans="2:16" ht="25.15" customHeight="1" x14ac:dyDescent="0.15">
      <c r="B40" s="59"/>
      <c r="C40" s="60"/>
      <c r="D40" s="3">
        <v>26</v>
      </c>
      <c r="E40" s="82"/>
      <c r="F40" s="5"/>
      <c r="G40" s="27"/>
      <c r="H40" s="27"/>
      <c r="I40" s="129"/>
      <c r="J40" s="129"/>
      <c r="K40" s="27"/>
      <c r="L40" s="29">
        <f t="shared" si="2"/>
        <v>0</v>
      </c>
      <c r="M40" s="27"/>
      <c r="N40" s="84"/>
    </row>
    <row r="41" spans="2:16" ht="25.15" customHeight="1" x14ac:dyDescent="0.15">
      <c r="B41" s="59"/>
      <c r="C41" s="60"/>
      <c r="D41" s="3">
        <v>27</v>
      </c>
      <c r="E41" s="82"/>
      <c r="F41" s="5"/>
      <c r="G41" s="27"/>
      <c r="H41" s="27"/>
      <c r="I41" s="129"/>
      <c r="J41" s="129"/>
      <c r="K41" s="27"/>
      <c r="L41" s="29">
        <f t="shared" si="2"/>
        <v>0</v>
      </c>
      <c r="M41" s="27"/>
      <c r="N41" s="84"/>
    </row>
    <row r="42" spans="2:16" ht="25.15" customHeight="1" x14ac:dyDescent="0.15">
      <c r="B42" s="59"/>
      <c r="C42" s="60"/>
      <c r="D42" s="3">
        <v>28</v>
      </c>
      <c r="E42" s="82"/>
      <c r="F42" s="5"/>
      <c r="G42" s="27"/>
      <c r="H42" s="27"/>
      <c r="I42" s="129"/>
      <c r="J42" s="129"/>
      <c r="K42" s="27"/>
      <c r="L42" s="29">
        <f t="shared" si="2"/>
        <v>0</v>
      </c>
      <c r="M42" s="27"/>
      <c r="N42" s="84"/>
    </row>
    <row r="43" spans="2:16" ht="25.15" customHeight="1" x14ac:dyDescent="0.15">
      <c r="B43" s="59"/>
      <c r="C43" s="60"/>
      <c r="D43" s="3">
        <v>29</v>
      </c>
      <c r="E43" s="82"/>
      <c r="F43" s="5"/>
      <c r="G43" s="27"/>
      <c r="H43" s="27"/>
      <c r="I43" s="129"/>
      <c r="J43" s="129"/>
      <c r="K43" s="27"/>
      <c r="L43" s="29">
        <f t="shared" si="2"/>
        <v>0</v>
      </c>
      <c r="M43" s="27"/>
      <c r="N43" s="84"/>
    </row>
    <row r="44" spans="2:16" ht="25.15" customHeight="1" thickBot="1" x14ac:dyDescent="0.2">
      <c r="B44" s="61"/>
      <c r="C44" s="62"/>
      <c r="D44" s="45">
        <v>30</v>
      </c>
      <c r="E44" s="83"/>
      <c r="F44" s="42"/>
      <c r="G44" s="43"/>
      <c r="H44" s="43"/>
      <c r="I44" s="130"/>
      <c r="J44" s="130"/>
      <c r="K44" s="43"/>
      <c r="L44" s="44">
        <f t="shared" si="2"/>
        <v>0</v>
      </c>
      <c r="M44" s="43"/>
      <c r="N44" s="85"/>
    </row>
  </sheetData>
  <mergeCells count="53">
    <mergeCell ref="C5:D5"/>
    <mergeCell ref="E5:F5"/>
    <mergeCell ref="H5:N5"/>
    <mergeCell ref="C10:D10"/>
    <mergeCell ref="H3:N3"/>
    <mergeCell ref="E3:F3"/>
    <mergeCell ref="C4:D4"/>
    <mergeCell ref="C3:D3"/>
    <mergeCell ref="E4:N4"/>
    <mergeCell ref="C8:F8"/>
    <mergeCell ref="G6:N6"/>
    <mergeCell ref="H8:N8"/>
    <mergeCell ref="C9:D9"/>
    <mergeCell ref="E9:N9"/>
    <mergeCell ref="C6:D6"/>
    <mergeCell ref="E6:F6"/>
    <mergeCell ref="C11:D11"/>
    <mergeCell ref="E11:F11"/>
    <mergeCell ref="I17:J17"/>
    <mergeCell ref="I18:J18"/>
    <mergeCell ref="A12:N12"/>
    <mergeCell ref="I13:J13"/>
    <mergeCell ref="I33:J33"/>
    <mergeCell ref="I27:J27"/>
    <mergeCell ref="I28:J28"/>
    <mergeCell ref="I29:J29"/>
    <mergeCell ref="I19:J19"/>
    <mergeCell ref="I20:J20"/>
    <mergeCell ref="I26:J26"/>
    <mergeCell ref="I24:J24"/>
    <mergeCell ref="I25:J25"/>
    <mergeCell ref="I21:J21"/>
    <mergeCell ref="I22:J22"/>
    <mergeCell ref="I23:J23"/>
    <mergeCell ref="E10:F10"/>
    <mergeCell ref="H10:N10"/>
    <mergeCell ref="I30:J30"/>
    <mergeCell ref="I31:J31"/>
    <mergeCell ref="I32:J32"/>
    <mergeCell ref="I14:J14"/>
    <mergeCell ref="I15:J15"/>
    <mergeCell ref="I16:J16"/>
    <mergeCell ref="I35:J35"/>
    <mergeCell ref="I37:J37"/>
    <mergeCell ref="I38:J38"/>
    <mergeCell ref="I39:J39"/>
    <mergeCell ref="I34:J34"/>
    <mergeCell ref="I36:J36"/>
    <mergeCell ref="I40:J40"/>
    <mergeCell ref="I41:J41"/>
    <mergeCell ref="I42:J42"/>
    <mergeCell ref="I43:J43"/>
    <mergeCell ref="I44:J44"/>
  </mergeCells>
  <phoneticPr fontId="2"/>
  <dataValidations count="3">
    <dataValidation type="list" allowBlank="1" showInputMessage="1" showErrorMessage="1" sqref="H15:H44" xr:uid="{00000000-0002-0000-0100-000000000000}">
      <formula1>"男,女"</formula1>
    </dataValidation>
    <dataValidation type="list" allowBlank="1" showInputMessage="1" showErrorMessage="1" sqref="G15:G44" xr:uid="{00000000-0002-0000-0100-000001000000}">
      <formula1>"１０級,９級,８級,７級,６級,５級,４級,３級,２級,１級,初段,２段,３段,４段,５段,６段,７段,８段,９段,１０段"</formula1>
    </dataValidation>
    <dataValidation type="list" allowBlank="1" showInputMessage="1" showErrorMessage="1" sqref="F15:F44" xr:uid="{00000000-0002-0000-0100-000002000000}">
      <formula1>組手</formula1>
    </dataValidation>
  </dataValidations>
  <pageMargins left="0.7" right="0.7" top="0.75" bottom="0.75" header="0.3" footer="0.3"/>
  <pageSetup paperSize="9" scale="55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8"/>
  <sheetViews>
    <sheetView topLeftCell="B1" zoomScale="95" zoomScaleNormal="95" workbookViewId="0">
      <selection activeCell="E9" sqref="E9"/>
    </sheetView>
  </sheetViews>
  <sheetFormatPr defaultColWidth="8.75" defaultRowHeight="13.5" x14ac:dyDescent="0.15"/>
  <cols>
    <col min="1" max="1" width="1" style="63" hidden="1" customWidth="1"/>
    <col min="2" max="2" width="2" style="63" customWidth="1"/>
    <col min="3" max="3" width="8" style="63" customWidth="1"/>
    <col min="4" max="4" width="3.875" style="63" customWidth="1"/>
    <col min="5" max="5" width="24.125" style="63" customWidth="1"/>
    <col min="6" max="6" width="20.125" style="63" customWidth="1"/>
    <col min="7" max="7" width="11.75" style="63" bestFit="1" customWidth="1"/>
    <col min="8" max="8" width="5.875" style="63" customWidth="1"/>
    <col min="9" max="9" width="6.625" style="63" customWidth="1"/>
    <col min="10" max="10" width="4.5" style="63" customWidth="1"/>
    <col min="11" max="11" width="10.75" style="63" customWidth="1"/>
    <col min="12" max="13" width="10.625" style="63" customWidth="1"/>
    <col min="14" max="14" width="20.625" style="63" customWidth="1"/>
    <col min="15" max="16384" width="8.75" style="63"/>
  </cols>
  <sheetData>
    <row r="1" spans="1:14" ht="21.75" customHeight="1" x14ac:dyDescent="0.15">
      <c r="A1" s="46"/>
      <c r="B1" s="46"/>
      <c r="C1" s="46" t="s">
        <v>74</v>
      </c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4" ht="21.75" customHeight="1" thickBo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4" ht="31.5" thickBot="1" x14ac:dyDescent="0.2">
      <c r="A3" s="47"/>
      <c r="B3" s="47"/>
      <c r="C3" s="48" t="s">
        <v>59</v>
      </c>
      <c r="D3" s="47"/>
      <c r="E3" s="47"/>
      <c r="F3" s="47"/>
      <c r="G3" s="47"/>
      <c r="H3" s="47"/>
      <c r="I3" s="47"/>
      <c r="J3" s="47"/>
      <c r="K3" s="47"/>
      <c r="L3" s="31" t="s">
        <v>41</v>
      </c>
      <c r="M3" s="122">
        <f>参加費一覧!H2</f>
        <v>45088</v>
      </c>
      <c r="N3" s="123"/>
    </row>
    <row r="4" spans="1:14" ht="30" customHeight="1" thickBot="1" x14ac:dyDescent="0.2">
      <c r="A4" s="47"/>
      <c r="B4" s="47"/>
      <c r="C4" s="104" t="s">
        <v>11</v>
      </c>
      <c r="D4" s="104"/>
      <c r="E4" s="154">
        <f>参加費一覧!B3</f>
        <v>0</v>
      </c>
      <c r="F4" s="154"/>
      <c r="G4" s="33" t="s">
        <v>12</v>
      </c>
      <c r="H4" s="154">
        <f>参加費一覧!F3</f>
        <v>0</v>
      </c>
      <c r="I4" s="154"/>
      <c r="J4" s="154"/>
      <c r="K4" s="154"/>
      <c r="L4" s="154"/>
      <c r="M4" s="154"/>
      <c r="N4" s="154"/>
    </row>
    <row r="6" spans="1:14" ht="17.25" customHeight="1" thickBot="1" x14ac:dyDescent="0.2">
      <c r="A6" s="141" t="s">
        <v>54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</row>
    <row r="7" spans="1:14" ht="14.25" thickBot="1" x14ac:dyDescent="0.2">
      <c r="B7" s="50" t="s">
        <v>4</v>
      </c>
      <c r="C7" s="6" t="s">
        <v>0</v>
      </c>
      <c r="D7" s="51" t="s">
        <v>5</v>
      </c>
      <c r="E7" s="52" t="s">
        <v>16</v>
      </c>
      <c r="F7" s="53" t="s">
        <v>8</v>
      </c>
      <c r="G7" s="53" t="s">
        <v>9</v>
      </c>
      <c r="H7" s="54" t="s">
        <v>1</v>
      </c>
      <c r="I7" s="142" t="s">
        <v>2</v>
      </c>
      <c r="J7" s="142"/>
      <c r="K7" s="53" t="s">
        <v>3</v>
      </c>
      <c r="L7" s="53" t="s">
        <v>64</v>
      </c>
      <c r="M7" s="53" t="s">
        <v>66</v>
      </c>
      <c r="N7" s="55" t="s">
        <v>10</v>
      </c>
    </row>
    <row r="8" spans="1:14" s="56" customFormat="1" ht="55.15" customHeight="1" thickBot="1" x14ac:dyDescent="0.25">
      <c r="B8" s="50"/>
      <c r="C8" s="9" t="s">
        <v>18</v>
      </c>
      <c r="D8" s="10" t="s">
        <v>17</v>
      </c>
      <c r="E8" s="17" t="s" ph="1">
        <v>81</v>
      </c>
      <c r="F8" s="7" t="s">
        <v>55</v>
      </c>
      <c r="G8" s="8" t="s">
        <v>70</v>
      </c>
      <c r="H8" s="8" t="s">
        <v>70</v>
      </c>
      <c r="I8" s="138" t="s">
        <v>62</v>
      </c>
      <c r="J8" s="139"/>
      <c r="K8" s="28" t="s">
        <v>63</v>
      </c>
      <c r="L8" s="20" t="s">
        <v>36</v>
      </c>
      <c r="M8" s="28" t="s">
        <v>65</v>
      </c>
      <c r="N8" s="39" t="s">
        <v>67</v>
      </c>
    </row>
    <row r="9" spans="1:14" ht="30" customHeight="1" x14ac:dyDescent="0.15">
      <c r="B9" s="57"/>
      <c r="C9" s="58"/>
      <c r="D9" s="2">
        <v>31</v>
      </c>
      <c r="E9" s="18"/>
      <c r="F9" s="4"/>
      <c r="G9" s="29"/>
      <c r="H9" s="29"/>
      <c r="I9" s="140"/>
      <c r="J9" s="140"/>
      <c r="K9" s="29"/>
      <c r="L9" s="29">
        <f>I9+K9</f>
        <v>0</v>
      </c>
      <c r="M9" s="29"/>
      <c r="N9" s="67"/>
    </row>
    <row r="10" spans="1:14" ht="30" customHeight="1" x14ac:dyDescent="0.15">
      <c r="B10" s="59"/>
      <c r="C10" s="60"/>
      <c r="D10" s="2">
        <v>32</v>
      </c>
      <c r="E10" s="19"/>
      <c r="F10" s="5"/>
      <c r="G10" s="27"/>
      <c r="H10" s="27"/>
      <c r="I10" s="129"/>
      <c r="J10" s="129"/>
      <c r="K10" s="27"/>
      <c r="L10" s="29">
        <f t="shared" ref="L10:L38" si="0">I10+K10</f>
        <v>0</v>
      </c>
      <c r="M10" s="27"/>
      <c r="N10" s="68"/>
    </row>
    <row r="11" spans="1:14" ht="30" customHeight="1" x14ac:dyDescent="0.15">
      <c r="B11" s="59"/>
      <c r="C11" s="60"/>
      <c r="D11" s="2">
        <v>33</v>
      </c>
      <c r="E11" s="19"/>
      <c r="F11" s="5"/>
      <c r="G11" s="27"/>
      <c r="H11" s="27"/>
      <c r="I11" s="129"/>
      <c r="J11" s="129"/>
      <c r="K11" s="27"/>
      <c r="L11" s="29">
        <f t="shared" si="0"/>
        <v>0</v>
      </c>
      <c r="M11" s="27"/>
      <c r="N11" s="68"/>
    </row>
    <row r="12" spans="1:14" ht="30" customHeight="1" x14ac:dyDescent="0.15">
      <c r="B12" s="59"/>
      <c r="C12" s="60"/>
      <c r="D12" s="2">
        <v>34</v>
      </c>
      <c r="E12" s="19"/>
      <c r="F12" s="5"/>
      <c r="G12" s="27"/>
      <c r="H12" s="27"/>
      <c r="I12" s="129"/>
      <c r="J12" s="129"/>
      <c r="K12" s="27"/>
      <c r="L12" s="29">
        <f t="shared" si="0"/>
        <v>0</v>
      </c>
      <c r="M12" s="27"/>
      <c r="N12" s="68"/>
    </row>
    <row r="13" spans="1:14" ht="30" customHeight="1" x14ac:dyDescent="0.15">
      <c r="B13" s="59"/>
      <c r="C13" s="60"/>
      <c r="D13" s="2">
        <v>35</v>
      </c>
      <c r="E13" s="19"/>
      <c r="F13" s="5"/>
      <c r="G13" s="27"/>
      <c r="H13" s="27"/>
      <c r="I13" s="129"/>
      <c r="J13" s="129"/>
      <c r="K13" s="27"/>
      <c r="L13" s="29">
        <f t="shared" si="0"/>
        <v>0</v>
      </c>
      <c r="M13" s="27"/>
      <c r="N13" s="68"/>
    </row>
    <row r="14" spans="1:14" ht="30" customHeight="1" x14ac:dyDescent="0.15">
      <c r="B14" s="59"/>
      <c r="C14" s="60"/>
      <c r="D14" s="2">
        <v>36</v>
      </c>
      <c r="E14" s="19"/>
      <c r="F14" s="5"/>
      <c r="G14" s="27"/>
      <c r="H14" s="27"/>
      <c r="I14" s="129"/>
      <c r="J14" s="129"/>
      <c r="K14" s="27"/>
      <c r="L14" s="29">
        <f t="shared" si="0"/>
        <v>0</v>
      </c>
      <c r="M14" s="27"/>
      <c r="N14" s="68"/>
    </row>
    <row r="15" spans="1:14" ht="30" customHeight="1" x14ac:dyDescent="0.15">
      <c r="B15" s="59"/>
      <c r="C15" s="60"/>
      <c r="D15" s="2">
        <v>37</v>
      </c>
      <c r="E15" s="19"/>
      <c r="F15" s="5"/>
      <c r="G15" s="27"/>
      <c r="H15" s="27"/>
      <c r="I15" s="129"/>
      <c r="J15" s="129"/>
      <c r="K15" s="27"/>
      <c r="L15" s="29">
        <f t="shared" si="0"/>
        <v>0</v>
      </c>
      <c r="M15" s="27"/>
      <c r="N15" s="68"/>
    </row>
    <row r="16" spans="1:14" ht="30" customHeight="1" x14ac:dyDescent="0.15">
      <c r="B16" s="59"/>
      <c r="C16" s="60"/>
      <c r="D16" s="2">
        <v>38</v>
      </c>
      <c r="E16" s="19"/>
      <c r="F16" s="5"/>
      <c r="G16" s="27"/>
      <c r="H16" s="27"/>
      <c r="I16" s="129"/>
      <c r="J16" s="129"/>
      <c r="K16" s="27"/>
      <c r="L16" s="29">
        <f t="shared" si="0"/>
        <v>0</v>
      </c>
      <c r="M16" s="27"/>
      <c r="N16" s="68"/>
    </row>
    <row r="17" spans="2:14" ht="30" customHeight="1" x14ac:dyDescent="0.15">
      <c r="B17" s="59"/>
      <c r="C17" s="60"/>
      <c r="D17" s="2">
        <v>39</v>
      </c>
      <c r="E17" s="19"/>
      <c r="F17" s="5"/>
      <c r="G17" s="27"/>
      <c r="H17" s="27"/>
      <c r="I17" s="129"/>
      <c r="J17" s="129"/>
      <c r="K17" s="27"/>
      <c r="L17" s="29">
        <f t="shared" si="0"/>
        <v>0</v>
      </c>
      <c r="M17" s="27"/>
      <c r="N17" s="68"/>
    </row>
    <row r="18" spans="2:14" ht="30" customHeight="1" x14ac:dyDescent="0.15">
      <c r="B18" s="59"/>
      <c r="C18" s="60"/>
      <c r="D18" s="2">
        <v>40</v>
      </c>
      <c r="E18" s="19"/>
      <c r="F18" s="5"/>
      <c r="G18" s="27"/>
      <c r="H18" s="27"/>
      <c r="I18" s="129"/>
      <c r="J18" s="129"/>
      <c r="K18" s="27"/>
      <c r="L18" s="29">
        <f t="shared" si="0"/>
        <v>0</v>
      </c>
      <c r="M18" s="27"/>
      <c r="N18" s="68"/>
    </row>
    <row r="19" spans="2:14" ht="30" customHeight="1" x14ac:dyDescent="0.15">
      <c r="B19" s="59"/>
      <c r="C19" s="60"/>
      <c r="D19" s="2">
        <v>41</v>
      </c>
      <c r="E19" s="19"/>
      <c r="F19" s="5"/>
      <c r="G19" s="27"/>
      <c r="H19" s="27"/>
      <c r="I19" s="129"/>
      <c r="J19" s="129"/>
      <c r="K19" s="27"/>
      <c r="L19" s="29">
        <f t="shared" si="0"/>
        <v>0</v>
      </c>
      <c r="M19" s="27"/>
      <c r="N19" s="68"/>
    </row>
    <row r="20" spans="2:14" ht="30" customHeight="1" x14ac:dyDescent="0.15">
      <c r="B20" s="59"/>
      <c r="C20" s="60"/>
      <c r="D20" s="2">
        <v>42</v>
      </c>
      <c r="E20" s="19"/>
      <c r="F20" s="5"/>
      <c r="G20" s="27"/>
      <c r="H20" s="27"/>
      <c r="I20" s="129"/>
      <c r="J20" s="129"/>
      <c r="K20" s="27"/>
      <c r="L20" s="29">
        <f t="shared" si="0"/>
        <v>0</v>
      </c>
      <c r="M20" s="27"/>
      <c r="N20" s="68"/>
    </row>
    <row r="21" spans="2:14" ht="30" customHeight="1" x14ac:dyDescent="0.15">
      <c r="B21" s="59"/>
      <c r="C21" s="60"/>
      <c r="D21" s="2">
        <v>43</v>
      </c>
      <c r="E21" s="19"/>
      <c r="F21" s="5"/>
      <c r="G21" s="27"/>
      <c r="H21" s="27"/>
      <c r="I21" s="129"/>
      <c r="J21" s="129"/>
      <c r="K21" s="27"/>
      <c r="L21" s="29">
        <f t="shared" si="0"/>
        <v>0</v>
      </c>
      <c r="M21" s="27"/>
      <c r="N21" s="68"/>
    </row>
    <row r="22" spans="2:14" ht="30" customHeight="1" x14ac:dyDescent="0.15">
      <c r="B22" s="59"/>
      <c r="C22" s="60"/>
      <c r="D22" s="2">
        <v>44</v>
      </c>
      <c r="E22" s="19"/>
      <c r="F22" s="5"/>
      <c r="G22" s="27"/>
      <c r="H22" s="27"/>
      <c r="I22" s="129"/>
      <c r="J22" s="129"/>
      <c r="K22" s="27"/>
      <c r="L22" s="29">
        <f t="shared" si="0"/>
        <v>0</v>
      </c>
      <c r="M22" s="27"/>
      <c r="N22" s="68"/>
    </row>
    <row r="23" spans="2:14" ht="30" customHeight="1" x14ac:dyDescent="0.15">
      <c r="B23" s="59"/>
      <c r="C23" s="60"/>
      <c r="D23" s="2">
        <v>45</v>
      </c>
      <c r="E23" s="19"/>
      <c r="F23" s="5"/>
      <c r="G23" s="27"/>
      <c r="H23" s="27"/>
      <c r="I23" s="129"/>
      <c r="J23" s="129"/>
      <c r="K23" s="27"/>
      <c r="L23" s="29">
        <f t="shared" si="0"/>
        <v>0</v>
      </c>
      <c r="M23" s="27"/>
      <c r="N23" s="68"/>
    </row>
    <row r="24" spans="2:14" ht="30" customHeight="1" x14ac:dyDescent="0.15">
      <c r="B24" s="59"/>
      <c r="C24" s="60"/>
      <c r="D24" s="2">
        <v>46</v>
      </c>
      <c r="E24" s="19"/>
      <c r="F24" s="5"/>
      <c r="G24" s="27"/>
      <c r="H24" s="27"/>
      <c r="I24" s="129"/>
      <c r="J24" s="129"/>
      <c r="K24" s="27"/>
      <c r="L24" s="29">
        <f t="shared" si="0"/>
        <v>0</v>
      </c>
      <c r="M24" s="27"/>
      <c r="N24" s="68"/>
    </row>
    <row r="25" spans="2:14" ht="30" customHeight="1" x14ac:dyDescent="0.15">
      <c r="B25" s="59"/>
      <c r="C25" s="60"/>
      <c r="D25" s="2">
        <v>47</v>
      </c>
      <c r="E25" s="19"/>
      <c r="F25" s="5"/>
      <c r="G25" s="27"/>
      <c r="H25" s="27"/>
      <c r="I25" s="129"/>
      <c r="J25" s="129"/>
      <c r="K25" s="27"/>
      <c r="L25" s="29">
        <f t="shared" si="0"/>
        <v>0</v>
      </c>
      <c r="M25" s="27"/>
      <c r="N25" s="68"/>
    </row>
    <row r="26" spans="2:14" ht="30" customHeight="1" x14ac:dyDescent="0.15">
      <c r="B26" s="59"/>
      <c r="C26" s="60"/>
      <c r="D26" s="2">
        <v>48</v>
      </c>
      <c r="E26" s="19"/>
      <c r="F26" s="5"/>
      <c r="G26" s="27"/>
      <c r="H26" s="27"/>
      <c r="I26" s="129"/>
      <c r="J26" s="129"/>
      <c r="K26" s="27"/>
      <c r="L26" s="29">
        <f t="shared" si="0"/>
        <v>0</v>
      </c>
      <c r="M26" s="27"/>
      <c r="N26" s="68"/>
    </row>
    <row r="27" spans="2:14" ht="30" customHeight="1" x14ac:dyDescent="0.15">
      <c r="B27" s="59"/>
      <c r="C27" s="60"/>
      <c r="D27" s="2">
        <v>49</v>
      </c>
      <c r="E27" s="19"/>
      <c r="F27" s="5"/>
      <c r="G27" s="27"/>
      <c r="H27" s="27"/>
      <c r="I27" s="129"/>
      <c r="J27" s="129"/>
      <c r="K27" s="27"/>
      <c r="L27" s="29">
        <f t="shared" si="0"/>
        <v>0</v>
      </c>
      <c r="M27" s="27"/>
      <c r="N27" s="68"/>
    </row>
    <row r="28" spans="2:14" ht="30" customHeight="1" x14ac:dyDescent="0.15">
      <c r="B28" s="59"/>
      <c r="C28" s="60"/>
      <c r="D28" s="2">
        <v>50</v>
      </c>
      <c r="E28" s="19"/>
      <c r="F28" s="5"/>
      <c r="G28" s="27"/>
      <c r="H28" s="27"/>
      <c r="I28" s="129"/>
      <c r="J28" s="129"/>
      <c r="K28" s="27"/>
      <c r="L28" s="29">
        <f t="shared" si="0"/>
        <v>0</v>
      </c>
      <c r="M28" s="27"/>
      <c r="N28" s="68"/>
    </row>
    <row r="29" spans="2:14" ht="30" customHeight="1" x14ac:dyDescent="0.15">
      <c r="B29" s="59"/>
      <c r="C29" s="60"/>
      <c r="D29" s="2">
        <v>51</v>
      </c>
      <c r="E29" s="19"/>
      <c r="F29" s="5"/>
      <c r="G29" s="27"/>
      <c r="H29" s="27"/>
      <c r="I29" s="129"/>
      <c r="J29" s="129"/>
      <c r="K29" s="27"/>
      <c r="L29" s="29">
        <f t="shared" si="0"/>
        <v>0</v>
      </c>
      <c r="M29" s="27"/>
      <c r="N29" s="68"/>
    </row>
    <row r="30" spans="2:14" ht="30" customHeight="1" x14ac:dyDescent="0.15">
      <c r="B30" s="59"/>
      <c r="C30" s="60"/>
      <c r="D30" s="2">
        <v>52</v>
      </c>
      <c r="E30" s="19"/>
      <c r="F30" s="5"/>
      <c r="G30" s="27"/>
      <c r="H30" s="27"/>
      <c r="I30" s="129"/>
      <c r="J30" s="129"/>
      <c r="K30" s="27"/>
      <c r="L30" s="29">
        <f t="shared" si="0"/>
        <v>0</v>
      </c>
      <c r="M30" s="27"/>
      <c r="N30" s="68"/>
    </row>
    <row r="31" spans="2:14" ht="30" customHeight="1" x14ac:dyDescent="0.15">
      <c r="B31" s="59"/>
      <c r="C31" s="60"/>
      <c r="D31" s="2">
        <v>53</v>
      </c>
      <c r="E31" s="19"/>
      <c r="F31" s="5"/>
      <c r="G31" s="27"/>
      <c r="H31" s="27"/>
      <c r="I31" s="129"/>
      <c r="J31" s="129"/>
      <c r="K31" s="27"/>
      <c r="L31" s="29">
        <f t="shared" si="0"/>
        <v>0</v>
      </c>
      <c r="M31" s="27"/>
      <c r="N31" s="68"/>
    </row>
    <row r="32" spans="2:14" ht="30" customHeight="1" x14ac:dyDescent="0.15">
      <c r="B32" s="59"/>
      <c r="C32" s="60"/>
      <c r="D32" s="2">
        <v>54</v>
      </c>
      <c r="E32" s="19"/>
      <c r="F32" s="5"/>
      <c r="G32" s="27"/>
      <c r="H32" s="27"/>
      <c r="I32" s="129"/>
      <c r="J32" s="129"/>
      <c r="K32" s="27"/>
      <c r="L32" s="29">
        <f t="shared" si="0"/>
        <v>0</v>
      </c>
      <c r="M32" s="27"/>
      <c r="N32" s="68"/>
    </row>
    <row r="33" spans="2:14" ht="30" customHeight="1" x14ac:dyDescent="0.15">
      <c r="B33" s="59"/>
      <c r="C33" s="60"/>
      <c r="D33" s="2">
        <v>55</v>
      </c>
      <c r="E33" s="19"/>
      <c r="F33" s="5"/>
      <c r="G33" s="27"/>
      <c r="H33" s="27"/>
      <c r="I33" s="129"/>
      <c r="J33" s="129"/>
      <c r="K33" s="27"/>
      <c r="L33" s="29">
        <f t="shared" si="0"/>
        <v>0</v>
      </c>
      <c r="M33" s="27"/>
      <c r="N33" s="68"/>
    </row>
    <row r="34" spans="2:14" ht="30" customHeight="1" x14ac:dyDescent="0.15">
      <c r="B34" s="59"/>
      <c r="C34" s="60"/>
      <c r="D34" s="2">
        <v>56</v>
      </c>
      <c r="E34" s="19"/>
      <c r="F34" s="5"/>
      <c r="G34" s="27"/>
      <c r="H34" s="27"/>
      <c r="I34" s="129"/>
      <c r="J34" s="129"/>
      <c r="K34" s="27"/>
      <c r="L34" s="29">
        <f t="shared" si="0"/>
        <v>0</v>
      </c>
      <c r="M34" s="27"/>
      <c r="N34" s="68"/>
    </row>
    <row r="35" spans="2:14" ht="30" customHeight="1" x14ac:dyDescent="0.15">
      <c r="B35" s="59"/>
      <c r="C35" s="60"/>
      <c r="D35" s="2">
        <v>57</v>
      </c>
      <c r="E35" s="19"/>
      <c r="F35" s="5"/>
      <c r="G35" s="27"/>
      <c r="H35" s="27"/>
      <c r="I35" s="129"/>
      <c r="J35" s="129"/>
      <c r="K35" s="27"/>
      <c r="L35" s="29">
        <f t="shared" si="0"/>
        <v>0</v>
      </c>
      <c r="M35" s="27"/>
      <c r="N35" s="68"/>
    </row>
    <row r="36" spans="2:14" ht="30" customHeight="1" x14ac:dyDescent="0.15">
      <c r="B36" s="59"/>
      <c r="C36" s="60"/>
      <c r="D36" s="2">
        <v>58</v>
      </c>
      <c r="E36" s="19"/>
      <c r="F36" s="5"/>
      <c r="G36" s="27"/>
      <c r="H36" s="27"/>
      <c r="I36" s="129"/>
      <c r="J36" s="129"/>
      <c r="K36" s="27"/>
      <c r="L36" s="29">
        <f t="shared" si="0"/>
        <v>0</v>
      </c>
      <c r="M36" s="27"/>
      <c r="N36" s="68"/>
    </row>
    <row r="37" spans="2:14" ht="30" customHeight="1" x14ac:dyDescent="0.15">
      <c r="B37" s="59"/>
      <c r="C37" s="60"/>
      <c r="D37" s="2">
        <v>59</v>
      </c>
      <c r="E37" s="19"/>
      <c r="F37" s="5"/>
      <c r="G37" s="27"/>
      <c r="H37" s="27"/>
      <c r="I37" s="129"/>
      <c r="J37" s="129"/>
      <c r="K37" s="27"/>
      <c r="L37" s="29">
        <f t="shared" si="0"/>
        <v>0</v>
      </c>
      <c r="M37" s="27"/>
      <c r="N37" s="68"/>
    </row>
    <row r="38" spans="2:14" ht="30" customHeight="1" thickBot="1" x14ac:dyDescent="0.2">
      <c r="B38" s="61"/>
      <c r="C38" s="62"/>
      <c r="D38" s="40">
        <v>60</v>
      </c>
      <c r="E38" s="41"/>
      <c r="F38" s="42"/>
      <c r="G38" s="43"/>
      <c r="H38" s="43"/>
      <c r="I38" s="130"/>
      <c r="J38" s="130"/>
      <c r="K38" s="43"/>
      <c r="L38" s="44">
        <f t="shared" si="0"/>
        <v>0</v>
      </c>
      <c r="M38" s="43"/>
      <c r="N38" s="69"/>
    </row>
  </sheetData>
  <mergeCells count="37">
    <mergeCell ref="M3:N3"/>
    <mergeCell ref="C4:D4"/>
    <mergeCell ref="E4:F4"/>
    <mergeCell ref="I15:J15"/>
    <mergeCell ref="I7:J7"/>
    <mergeCell ref="I8:J8"/>
    <mergeCell ref="I9:J9"/>
    <mergeCell ref="I10:J10"/>
    <mergeCell ref="I11:J11"/>
    <mergeCell ref="I12:J12"/>
    <mergeCell ref="I13:J13"/>
    <mergeCell ref="I14:J14"/>
    <mergeCell ref="H4:N4"/>
    <mergeCell ref="A6:N6"/>
    <mergeCell ref="I27:J27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8:J28"/>
    <mergeCell ref="I29:J29"/>
    <mergeCell ref="I30:J30"/>
    <mergeCell ref="I31:J31"/>
    <mergeCell ref="I32:J32"/>
    <mergeCell ref="I38:J38"/>
    <mergeCell ref="I33:J33"/>
    <mergeCell ref="I34:J34"/>
    <mergeCell ref="I35:J35"/>
    <mergeCell ref="I36:J36"/>
    <mergeCell ref="I37:J37"/>
  </mergeCells>
  <phoneticPr fontId="2"/>
  <dataValidations count="4">
    <dataValidation type="list" allowBlank="1" showInputMessage="1" showErrorMessage="1" sqref="F9:F38" xr:uid="{00000000-0002-0000-0200-000000000000}">
      <formula1>"幼児の部（男女混合）,小学１年生男子,小学２年生男子,小学３年生男子,小学４年生男子,小学５年生男子,小学６年生男子,小学１年生女子,小学２年生女子,小学３年生女子,小学４年生女子,小学５年生女子,小学６年生女子,中学１年生男子,中学２年生男子,中学３年生男子,中学１年生女子,中学２年生女子,中学３年生女子,高校１年生男子,高校２年生男子,高校３年生男子,一般女子・高校生女子,一般有級男子,シニアの部,一般男子軽量級,一般男子重量級"</formula1>
    </dataValidation>
    <dataValidation type="list" allowBlank="1" showInputMessage="1" showErrorMessage="1" sqref="G9:G38" xr:uid="{00000000-0002-0000-0200-000001000000}">
      <formula1>"１０級,９級,８級,７級,６級,５級,４級,３級,２級,１級,初段,２段,３段,４段,５段,６段,７段,８段,９段,１０段"</formula1>
    </dataValidation>
    <dataValidation type="list" allowBlank="1" showInputMessage="1" showErrorMessage="1" sqref="H9:H38" xr:uid="{00000000-0002-0000-0200-000002000000}">
      <formula1>"男,女"</formula1>
    </dataValidation>
    <dataValidation imeMode="off" allowBlank="1" showInputMessage="1" showErrorMessage="1" sqref="M3" xr:uid="{00000000-0002-0000-0200-000003000000}"/>
  </dataValidations>
  <pageMargins left="0.7" right="0.7" top="0.75" bottom="0.75" header="0.3" footer="0.3"/>
  <pageSetup paperSize="9" scale="64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4"/>
  <sheetViews>
    <sheetView topLeftCell="B16" zoomScale="120" zoomScaleNormal="120" workbookViewId="0">
      <selection activeCell="E15" sqref="E15"/>
    </sheetView>
  </sheetViews>
  <sheetFormatPr defaultColWidth="8.75" defaultRowHeight="13.5" x14ac:dyDescent="0.15"/>
  <cols>
    <col min="1" max="1" width="1" style="63" hidden="1" customWidth="1"/>
    <col min="2" max="2" width="2" style="63" customWidth="1"/>
    <col min="3" max="3" width="8" style="63" customWidth="1"/>
    <col min="4" max="4" width="3.875" style="63" customWidth="1"/>
    <col min="5" max="5" width="24.125" style="63" customWidth="1"/>
    <col min="6" max="6" width="24.625" style="63" customWidth="1"/>
    <col min="7" max="8" width="18.5" style="63" customWidth="1"/>
    <col min="9" max="9" width="33.5" style="63" customWidth="1"/>
    <col min="10" max="10" width="5" style="63" customWidth="1"/>
    <col min="11" max="16384" width="8.75" style="63"/>
  </cols>
  <sheetData>
    <row r="1" spans="1:10" ht="21.75" customHeight="1" thickBot="1" x14ac:dyDescent="0.2">
      <c r="A1" s="46"/>
      <c r="B1" s="46"/>
      <c r="C1" s="46" t="s">
        <v>75</v>
      </c>
      <c r="D1" s="46"/>
      <c r="E1" s="46"/>
      <c r="F1" s="46"/>
      <c r="G1" s="46"/>
      <c r="H1" s="46"/>
      <c r="I1" s="46"/>
    </row>
    <row r="2" spans="1:10" ht="40.9" customHeight="1" thickBot="1" x14ac:dyDescent="0.2">
      <c r="A2" s="47"/>
      <c r="B2" s="47"/>
      <c r="C2" s="48" t="s">
        <v>58</v>
      </c>
      <c r="D2" s="47"/>
      <c r="E2" s="47"/>
      <c r="F2" s="47"/>
      <c r="G2" s="47"/>
      <c r="H2" s="31" t="s">
        <v>41</v>
      </c>
      <c r="I2" s="101">
        <f>参加費一覧!H2</f>
        <v>45088</v>
      </c>
      <c r="J2" s="102"/>
    </row>
    <row r="3" spans="1:10" ht="30" customHeight="1" thickBot="1" x14ac:dyDescent="0.2">
      <c r="A3" s="47"/>
      <c r="B3" s="47"/>
      <c r="C3" s="104" t="s">
        <v>11</v>
      </c>
      <c r="D3" s="104"/>
      <c r="E3" s="157">
        <f>参加費一覧!B3</f>
        <v>0</v>
      </c>
      <c r="F3" s="157"/>
      <c r="G3" s="33" t="s">
        <v>12</v>
      </c>
      <c r="H3" s="157">
        <f>参加費一覧!F3</f>
        <v>0</v>
      </c>
      <c r="I3" s="157"/>
    </row>
    <row r="4" spans="1:10" ht="30" customHeight="1" thickBot="1" x14ac:dyDescent="0.2">
      <c r="A4" s="11"/>
      <c r="B4" s="11" t="s">
        <v>7</v>
      </c>
      <c r="C4" s="104" t="s">
        <v>15</v>
      </c>
      <c r="D4" s="104"/>
      <c r="E4" s="154">
        <f>参加費一覧!B5</f>
        <v>0</v>
      </c>
      <c r="F4" s="154"/>
      <c r="G4" s="154"/>
      <c r="H4" s="154"/>
      <c r="I4" s="154"/>
    </row>
    <row r="5" spans="1:10" ht="30" customHeight="1" thickBot="1" x14ac:dyDescent="0.2">
      <c r="A5" s="11"/>
      <c r="B5" s="11"/>
      <c r="C5" s="104" t="s">
        <v>69</v>
      </c>
      <c r="D5" s="104"/>
      <c r="E5" s="157">
        <f>参加費一覧!B6</f>
        <v>0</v>
      </c>
      <c r="F5" s="157"/>
      <c r="G5" s="33" t="s">
        <v>13</v>
      </c>
      <c r="H5" s="157">
        <f>参加費一覧!E6</f>
        <v>0</v>
      </c>
      <c r="I5" s="157"/>
    </row>
    <row r="6" spans="1:10" ht="30" customHeight="1" thickBot="1" x14ac:dyDescent="0.2">
      <c r="A6" s="11"/>
      <c r="B6" s="11"/>
      <c r="C6" s="104" t="s">
        <v>14</v>
      </c>
      <c r="D6" s="104"/>
      <c r="E6" s="158">
        <f>参加費一覧!B7</f>
        <v>0</v>
      </c>
      <c r="F6" s="158"/>
      <c r="G6" s="155"/>
      <c r="H6" s="155"/>
      <c r="I6" s="156"/>
    </row>
    <row r="7" spans="1:10" ht="14.25" thickBot="1" x14ac:dyDescent="0.2"/>
    <row r="8" spans="1:10" ht="30" customHeight="1" thickBot="1" x14ac:dyDescent="0.2">
      <c r="A8" s="1"/>
      <c r="B8" s="1"/>
      <c r="C8" s="161" t="s">
        <v>57</v>
      </c>
      <c r="D8" s="161"/>
      <c r="E8" s="161"/>
      <c r="F8" s="161"/>
      <c r="G8" s="33" t="s">
        <v>35</v>
      </c>
      <c r="H8" s="157">
        <f>参加費一覧!F9</f>
        <v>0</v>
      </c>
      <c r="I8" s="157"/>
    </row>
    <row r="9" spans="1:10" ht="30" customHeight="1" thickBot="1" x14ac:dyDescent="0.2">
      <c r="A9" s="1"/>
      <c r="B9" s="1"/>
      <c r="C9" s="104" t="s">
        <v>15</v>
      </c>
      <c r="D9" s="104"/>
      <c r="E9" s="162" t="str">
        <f>参加費一覧!B10</f>
        <v>〒</v>
      </c>
      <c r="F9" s="162"/>
      <c r="G9" s="162"/>
      <c r="H9" s="162"/>
      <c r="I9" s="162"/>
    </row>
    <row r="10" spans="1:10" ht="30" customHeight="1" thickBot="1" x14ac:dyDescent="0.2">
      <c r="A10" s="1"/>
      <c r="B10" s="1"/>
      <c r="C10" s="104" t="s">
        <v>69</v>
      </c>
      <c r="D10" s="104"/>
      <c r="E10" s="157">
        <f>参加費一覧!B11</f>
        <v>0</v>
      </c>
      <c r="F10" s="157"/>
      <c r="G10" s="33" t="s">
        <v>13</v>
      </c>
      <c r="H10" s="157">
        <f>参加費一覧!E11</f>
        <v>0</v>
      </c>
      <c r="I10" s="157"/>
    </row>
    <row r="11" spans="1:10" ht="30" customHeight="1" thickBot="1" x14ac:dyDescent="0.2">
      <c r="A11" s="47"/>
      <c r="B11" s="47"/>
      <c r="C11" s="126" t="s">
        <v>14</v>
      </c>
      <c r="D11" s="128"/>
      <c r="E11" s="159">
        <f>参加費一覧!B12</f>
        <v>0</v>
      </c>
      <c r="F11" s="160"/>
      <c r="G11" s="1"/>
      <c r="H11" s="49"/>
      <c r="I11" s="49"/>
    </row>
    <row r="12" spans="1:10" ht="17.25" customHeight="1" thickBot="1" x14ac:dyDescent="0.2">
      <c r="A12" s="141" t="s">
        <v>54</v>
      </c>
      <c r="B12" s="141"/>
      <c r="C12" s="141"/>
      <c r="D12" s="141"/>
      <c r="E12" s="141"/>
      <c r="F12" s="141"/>
      <c r="G12" s="141"/>
      <c r="H12" s="141"/>
      <c r="I12" s="141"/>
    </row>
    <row r="13" spans="1:10" ht="14.25" thickBot="1" x14ac:dyDescent="0.2">
      <c r="A13" s="64"/>
      <c r="B13" s="50" t="s">
        <v>4</v>
      </c>
      <c r="C13" s="6" t="s">
        <v>0</v>
      </c>
      <c r="D13" s="51" t="s">
        <v>5</v>
      </c>
      <c r="E13" s="52" t="s">
        <v>16</v>
      </c>
      <c r="F13" s="53" t="s">
        <v>8</v>
      </c>
      <c r="G13" s="53" t="s">
        <v>9</v>
      </c>
      <c r="H13" s="53" t="s">
        <v>66</v>
      </c>
      <c r="I13" s="55" t="s">
        <v>10</v>
      </c>
    </row>
    <row r="14" spans="1:10" ht="58.5" customHeight="1" thickBot="1" x14ac:dyDescent="0.25">
      <c r="A14" s="64"/>
      <c r="B14" s="50"/>
      <c r="C14" s="9" t="s">
        <v>18</v>
      </c>
      <c r="D14" s="10" t="s">
        <v>17</v>
      </c>
      <c r="E14" s="17" t="s" ph="1">
        <v>81</v>
      </c>
      <c r="F14" s="7" t="s">
        <v>55</v>
      </c>
      <c r="G14" s="8" t="s">
        <v>70</v>
      </c>
      <c r="H14" s="28" t="s">
        <v>65</v>
      </c>
      <c r="I14" s="39" t="s">
        <v>67</v>
      </c>
    </row>
    <row r="15" spans="1:10" s="56" customFormat="1" ht="25.15" customHeight="1" x14ac:dyDescent="0.15">
      <c r="A15" s="65"/>
      <c r="B15" s="57"/>
      <c r="C15" s="58"/>
      <c r="D15" s="2">
        <v>1</v>
      </c>
      <c r="E15" s="89"/>
      <c r="F15" s="4"/>
      <c r="G15" s="27"/>
      <c r="H15" s="29"/>
      <c r="I15" s="67"/>
    </row>
    <row r="16" spans="1:10" ht="25.15" customHeight="1" x14ac:dyDescent="0.15">
      <c r="A16" s="64"/>
      <c r="B16" s="59"/>
      <c r="C16" s="60"/>
      <c r="D16" s="3">
        <v>2</v>
      </c>
      <c r="E16" s="89"/>
      <c r="F16" s="5"/>
      <c r="G16" s="27"/>
      <c r="H16" s="29"/>
      <c r="I16" s="68"/>
    </row>
    <row r="17" spans="1:9" ht="25.15" customHeight="1" x14ac:dyDescent="0.15">
      <c r="A17" s="64"/>
      <c r="B17" s="59"/>
      <c r="C17" s="60"/>
      <c r="D17" s="3">
        <v>3</v>
      </c>
      <c r="E17" s="89"/>
      <c r="F17" s="5"/>
      <c r="G17" s="27"/>
      <c r="H17" s="29"/>
      <c r="I17" s="68"/>
    </row>
    <row r="18" spans="1:9" ht="25.15" customHeight="1" x14ac:dyDescent="0.15">
      <c r="A18" s="64"/>
      <c r="B18" s="59"/>
      <c r="C18" s="60"/>
      <c r="D18" s="3">
        <v>4</v>
      </c>
      <c r="E18" s="89"/>
      <c r="F18" s="5"/>
      <c r="G18" s="27"/>
      <c r="H18" s="29"/>
      <c r="I18" s="68"/>
    </row>
    <row r="19" spans="1:9" ht="25.15" customHeight="1" x14ac:dyDescent="0.15">
      <c r="A19" s="64"/>
      <c r="B19" s="59"/>
      <c r="C19" s="60"/>
      <c r="D19" s="3">
        <v>5</v>
      </c>
      <c r="E19" s="89"/>
      <c r="F19" s="5"/>
      <c r="G19" s="27"/>
      <c r="H19" s="29"/>
      <c r="I19" s="68"/>
    </row>
    <row r="20" spans="1:9" ht="25.15" customHeight="1" x14ac:dyDescent="0.15">
      <c r="A20" s="64"/>
      <c r="B20" s="59"/>
      <c r="C20" s="60"/>
      <c r="D20" s="3">
        <v>6</v>
      </c>
      <c r="E20" s="89"/>
      <c r="F20" s="5"/>
      <c r="G20" s="27"/>
      <c r="H20" s="29"/>
      <c r="I20" s="68"/>
    </row>
    <row r="21" spans="1:9" ht="25.15" customHeight="1" x14ac:dyDescent="0.15">
      <c r="A21" s="64"/>
      <c r="B21" s="59"/>
      <c r="C21" s="60"/>
      <c r="D21" s="3">
        <v>7</v>
      </c>
      <c r="E21" s="89"/>
      <c r="F21" s="5"/>
      <c r="G21" s="27"/>
      <c r="H21" s="29"/>
      <c r="I21" s="68"/>
    </row>
    <row r="22" spans="1:9" ht="25.15" customHeight="1" x14ac:dyDescent="0.15">
      <c r="A22" s="64"/>
      <c r="B22" s="59"/>
      <c r="C22" s="60"/>
      <c r="D22" s="3">
        <v>8</v>
      </c>
      <c r="E22" s="89"/>
      <c r="F22" s="5"/>
      <c r="G22" s="27"/>
      <c r="H22" s="29"/>
      <c r="I22" s="68"/>
    </row>
    <row r="23" spans="1:9" ht="25.15" customHeight="1" x14ac:dyDescent="0.15">
      <c r="A23" s="64"/>
      <c r="B23" s="59"/>
      <c r="C23" s="60"/>
      <c r="D23" s="3">
        <v>9</v>
      </c>
      <c r="E23" s="89"/>
      <c r="F23" s="5"/>
      <c r="G23" s="27"/>
      <c r="H23" s="29"/>
      <c r="I23" s="68"/>
    </row>
    <row r="24" spans="1:9" ht="25.15" customHeight="1" x14ac:dyDescent="0.15">
      <c r="A24" s="64"/>
      <c r="B24" s="59"/>
      <c r="C24" s="60"/>
      <c r="D24" s="3">
        <v>10</v>
      </c>
      <c r="E24" s="89"/>
      <c r="F24" s="5"/>
      <c r="G24" s="27"/>
      <c r="H24" s="29"/>
      <c r="I24" s="68"/>
    </row>
    <row r="25" spans="1:9" ht="25.15" customHeight="1" x14ac:dyDescent="0.15">
      <c r="A25" s="64"/>
      <c r="B25" s="59"/>
      <c r="C25" s="60"/>
      <c r="D25" s="3">
        <v>11</v>
      </c>
      <c r="E25" s="89"/>
      <c r="F25" s="5"/>
      <c r="G25" s="27"/>
      <c r="H25" s="27"/>
      <c r="I25" s="68"/>
    </row>
    <row r="26" spans="1:9" ht="25.15" customHeight="1" x14ac:dyDescent="0.15">
      <c r="A26" s="64"/>
      <c r="B26" s="59"/>
      <c r="C26" s="60"/>
      <c r="D26" s="3">
        <v>12</v>
      </c>
      <c r="E26" s="89"/>
      <c r="F26" s="5"/>
      <c r="G26" s="27"/>
      <c r="H26" s="27"/>
      <c r="I26" s="68"/>
    </row>
    <row r="27" spans="1:9" ht="25.15" customHeight="1" x14ac:dyDescent="0.15">
      <c r="A27" s="64"/>
      <c r="B27" s="59"/>
      <c r="C27" s="60"/>
      <c r="D27" s="3">
        <v>13</v>
      </c>
      <c r="E27" s="89"/>
      <c r="F27" s="5"/>
      <c r="G27" s="27"/>
      <c r="H27" s="27"/>
      <c r="I27" s="68"/>
    </row>
    <row r="28" spans="1:9" ht="25.15" customHeight="1" x14ac:dyDescent="0.15">
      <c r="A28" s="64"/>
      <c r="B28" s="59"/>
      <c r="C28" s="60"/>
      <c r="D28" s="3">
        <v>14</v>
      </c>
      <c r="E28" s="89"/>
      <c r="F28" s="5"/>
      <c r="G28" s="27"/>
      <c r="H28" s="27"/>
      <c r="I28" s="68"/>
    </row>
    <row r="29" spans="1:9" ht="25.15" customHeight="1" x14ac:dyDescent="0.15">
      <c r="A29" s="64"/>
      <c r="B29" s="59"/>
      <c r="C29" s="60"/>
      <c r="D29" s="3">
        <v>15</v>
      </c>
      <c r="E29" s="19"/>
      <c r="F29" s="5"/>
      <c r="G29" s="27"/>
      <c r="H29" s="27"/>
      <c r="I29" s="68"/>
    </row>
    <row r="30" spans="1:9" ht="25.15" customHeight="1" x14ac:dyDescent="0.15">
      <c r="A30" s="64"/>
      <c r="B30" s="59"/>
      <c r="C30" s="60"/>
      <c r="D30" s="3">
        <v>16</v>
      </c>
      <c r="E30" s="19"/>
      <c r="F30" s="5"/>
      <c r="G30" s="27"/>
      <c r="H30" s="27"/>
      <c r="I30" s="68"/>
    </row>
    <row r="31" spans="1:9" ht="25.15" customHeight="1" x14ac:dyDescent="0.15">
      <c r="A31" s="64"/>
      <c r="B31" s="59"/>
      <c r="C31" s="60"/>
      <c r="D31" s="3">
        <v>17</v>
      </c>
      <c r="E31" s="19"/>
      <c r="F31" s="5"/>
      <c r="G31" s="27"/>
      <c r="H31" s="27"/>
      <c r="I31" s="68"/>
    </row>
    <row r="32" spans="1:9" ht="25.15" customHeight="1" x14ac:dyDescent="0.15">
      <c r="A32" s="64"/>
      <c r="B32" s="59"/>
      <c r="C32" s="60"/>
      <c r="D32" s="3">
        <v>18</v>
      </c>
      <c r="E32" s="19"/>
      <c r="F32" s="5"/>
      <c r="G32" s="27"/>
      <c r="H32" s="27"/>
      <c r="I32" s="68"/>
    </row>
    <row r="33" spans="1:9" ht="25.15" customHeight="1" x14ac:dyDescent="0.15">
      <c r="A33" s="64"/>
      <c r="B33" s="59"/>
      <c r="C33" s="60"/>
      <c r="D33" s="3">
        <v>19</v>
      </c>
      <c r="E33" s="19"/>
      <c r="F33" s="5"/>
      <c r="G33" s="27"/>
      <c r="H33" s="27"/>
      <c r="I33" s="68"/>
    </row>
    <row r="34" spans="1:9" ht="25.15" customHeight="1" x14ac:dyDescent="0.15">
      <c r="A34" s="64"/>
      <c r="B34" s="59"/>
      <c r="C34" s="60"/>
      <c r="D34" s="3">
        <v>20</v>
      </c>
      <c r="E34" s="19"/>
      <c r="F34" s="5"/>
      <c r="G34" s="27"/>
      <c r="H34" s="27"/>
      <c r="I34" s="68"/>
    </row>
    <row r="35" spans="1:9" ht="25.15" customHeight="1" x14ac:dyDescent="0.15">
      <c r="A35" s="64"/>
      <c r="B35" s="59"/>
      <c r="C35" s="60"/>
      <c r="D35" s="3">
        <v>21</v>
      </c>
      <c r="E35" s="19"/>
      <c r="F35" s="5"/>
      <c r="G35" s="27"/>
      <c r="H35" s="27"/>
      <c r="I35" s="68"/>
    </row>
    <row r="36" spans="1:9" ht="25.15" customHeight="1" x14ac:dyDescent="0.15">
      <c r="A36" s="64"/>
      <c r="B36" s="59"/>
      <c r="C36" s="60"/>
      <c r="D36" s="3">
        <v>22</v>
      </c>
      <c r="E36" s="19"/>
      <c r="F36" s="5"/>
      <c r="G36" s="27"/>
      <c r="H36" s="27"/>
      <c r="I36" s="68"/>
    </row>
    <row r="37" spans="1:9" ht="25.15" customHeight="1" x14ac:dyDescent="0.15">
      <c r="A37" s="64"/>
      <c r="B37" s="59"/>
      <c r="C37" s="60"/>
      <c r="D37" s="3">
        <v>23</v>
      </c>
      <c r="E37" s="19"/>
      <c r="F37" s="5"/>
      <c r="G37" s="27"/>
      <c r="H37" s="27"/>
      <c r="I37" s="68"/>
    </row>
    <row r="38" spans="1:9" ht="25.15" customHeight="1" x14ac:dyDescent="0.15">
      <c r="A38" s="64"/>
      <c r="B38" s="59"/>
      <c r="C38" s="60"/>
      <c r="D38" s="3">
        <v>24</v>
      </c>
      <c r="E38" s="19"/>
      <c r="F38" s="5"/>
      <c r="G38" s="27"/>
      <c r="H38" s="27"/>
      <c r="I38" s="68"/>
    </row>
    <row r="39" spans="1:9" ht="25.15" customHeight="1" x14ac:dyDescent="0.15">
      <c r="A39" s="64"/>
      <c r="B39" s="59"/>
      <c r="C39" s="60"/>
      <c r="D39" s="3">
        <v>25</v>
      </c>
      <c r="E39" s="19"/>
      <c r="F39" s="5"/>
      <c r="G39" s="27"/>
      <c r="H39" s="27"/>
      <c r="I39" s="68"/>
    </row>
    <row r="40" spans="1:9" ht="25.15" customHeight="1" x14ac:dyDescent="0.15">
      <c r="A40" s="64"/>
      <c r="B40" s="59"/>
      <c r="C40" s="60"/>
      <c r="D40" s="3">
        <v>26</v>
      </c>
      <c r="E40" s="19"/>
      <c r="F40" s="5"/>
      <c r="G40" s="27"/>
      <c r="H40" s="27"/>
      <c r="I40" s="68"/>
    </row>
    <row r="41" spans="1:9" ht="25.15" customHeight="1" x14ac:dyDescent="0.15">
      <c r="A41" s="64"/>
      <c r="B41" s="59"/>
      <c r="C41" s="60"/>
      <c r="D41" s="3">
        <v>27</v>
      </c>
      <c r="E41" s="19"/>
      <c r="F41" s="5"/>
      <c r="G41" s="27"/>
      <c r="H41" s="27"/>
      <c r="I41" s="68"/>
    </row>
    <row r="42" spans="1:9" ht="25.15" customHeight="1" x14ac:dyDescent="0.15">
      <c r="A42" s="64"/>
      <c r="B42" s="59"/>
      <c r="C42" s="60"/>
      <c r="D42" s="3">
        <v>28</v>
      </c>
      <c r="E42" s="19"/>
      <c r="F42" s="5"/>
      <c r="G42" s="27"/>
      <c r="H42" s="27"/>
      <c r="I42" s="68"/>
    </row>
    <row r="43" spans="1:9" ht="25.15" customHeight="1" x14ac:dyDescent="0.15">
      <c r="A43" s="64"/>
      <c r="B43" s="59"/>
      <c r="C43" s="60"/>
      <c r="D43" s="3">
        <v>29</v>
      </c>
      <c r="E43" s="19"/>
      <c r="F43" s="5"/>
      <c r="G43" s="27"/>
      <c r="H43" s="27"/>
      <c r="I43" s="68"/>
    </row>
    <row r="44" spans="1:9" ht="25.15" customHeight="1" thickBot="1" x14ac:dyDescent="0.2">
      <c r="A44" s="66"/>
      <c r="B44" s="61"/>
      <c r="C44" s="62"/>
      <c r="D44" s="45">
        <v>30</v>
      </c>
      <c r="E44" s="41"/>
      <c r="F44" s="42"/>
      <c r="G44" s="43"/>
      <c r="H44" s="43"/>
      <c r="I44" s="69"/>
    </row>
  </sheetData>
  <mergeCells count="21">
    <mergeCell ref="C11:D11"/>
    <mergeCell ref="E11:F11"/>
    <mergeCell ref="A12:I12"/>
    <mergeCell ref="C8:F8"/>
    <mergeCell ref="H8:I8"/>
    <mergeCell ref="C9:D9"/>
    <mergeCell ref="E9:I9"/>
    <mergeCell ref="C10:D10"/>
    <mergeCell ref="E10:F10"/>
    <mergeCell ref="H10:I10"/>
    <mergeCell ref="G6:I6"/>
    <mergeCell ref="C3:D3"/>
    <mergeCell ref="E3:F3"/>
    <mergeCell ref="C4:D4"/>
    <mergeCell ref="E4:I4"/>
    <mergeCell ref="H3:I3"/>
    <mergeCell ref="C5:D5"/>
    <mergeCell ref="E5:F5"/>
    <mergeCell ref="H5:I5"/>
    <mergeCell ref="C6:D6"/>
    <mergeCell ref="E6:F6"/>
  </mergeCells>
  <phoneticPr fontId="2"/>
  <dataValidations count="3">
    <dataValidation type="list" allowBlank="1" showInputMessage="1" showErrorMessage="1" sqref="G15:G44" xr:uid="{00000000-0002-0000-0300-000000000000}">
      <formula1>"１０級,９級,８級,７級,６級,５級,４級,３級,２級,１級,初段,２段,３段,４段,５段,６段,７段,８段,９段,１０段"</formula1>
    </dataValidation>
    <dataValidation imeMode="off" allowBlank="1" showInputMessage="1" showErrorMessage="1" sqref="I2" xr:uid="{00000000-0002-0000-0300-000002000000}"/>
    <dataValidation type="list" allowBlank="1" showInputMessage="1" showErrorMessage="1" sqref="F15:F44" xr:uid="{00000000-0002-0000-0300-000001000000}">
      <formula1>型</formula1>
    </dataValidation>
  </dataValidations>
  <pageMargins left="0.7" right="0.7" top="0.75" bottom="0.75" header="0.3" footer="0.3"/>
  <pageSetup paperSize="9" scale="63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5"/>
  <sheetViews>
    <sheetView zoomScale="75" zoomScaleNormal="75" workbookViewId="0">
      <selection activeCell="G20" sqref="G20"/>
    </sheetView>
  </sheetViews>
  <sheetFormatPr defaultColWidth="8.875" defaultRowHeight="18.75" x14ac:dyDescent="0.15"/>
  <cols>
    <col min="1" max="1" width="5.5" style="70" customWidth="1"/>
    <col min="2" max="2" width="30" style="70" customWidth="1"/>
    <col min="3" max="3" width="13.5" style="70" customWidth="1"/>
    <col min="4" max="4" width="15.875" style="70" customWidth="1"/>
    <col min="5" max="5" width="15.75" style="70" customWidth="1"/>
    <col min="6" max="6" width="36.625" style="70" customWidth="1"/>
    <col min="7" max="7" width="22.5" style="70" customWidth="1"/>
    <col min="8" max="9" width="8.875" style="70" customWidth="1"/>
    <col min="10" max="16384" width="8.875" style="70"/>
  </cols>
  <sheetData>
    <row r="1" spans="1:7" ht="24" x14ac:dyDescent="0.15">
      <c r="A1" s="163" t="s">
        <v>76</v>
      </c>
      <c r="B1" s="163"/>
      <c r="C1" s="163"/>
      <c r="D1" s="163"/>
      <c r="E1" s="163"/>
      <c r="F1" s="163"/>
    </row>
    <row r="2" spans="1:7" ht="19.5" thickBot="1" x14ac:dyDescent="0.2"/>
    <row r="3" spans="1:7" ht="37.15" customHeight="1" thickBot="1" x14ac:dyDescent="0.2">
      <c r="A3" s="184" t="s">
        <v>11</v>
      </c>
      <c r="B3" s="185"/>
      <c r="C3" s="167">
        <f>参加費一覧!B3</f>
        <v>0</v>
      </c>
      <c r="D3" s="168"/>
      <c r="E3" s="168"/>
      <c r="F3" s="169"/>
    </row>
    <row r="4" spans="1:7" ht="19.5" thickBot="1" x14ac:dyDescent="0.2"/>
    <row r="5" spans="1:7" ht="26.1" customHeight="1" x14ac:dyDescent="0.15">
      <c r="A5" s="187"/>
      <c r="B5" s="190" t="s">
        <v>25</v>
      </c>
      <c r="C5" s="180" t="s">
        <v>26</v>
      </c>
      <c r="D5" s="186" t="s">
        <v>27</v>
      </c>
      <c r="E5" s="186"/>
      <c r="F5" s="170" t="s">
        <v>61</v>
      </c>
    </row>
    <row r="6" spans="1:7" x14ac:dyDescent="0.15">
      <c r="A6" s="188"/>
      <c r="B6" s="191"/>
      <c r="C6" s="181"/>
      <c r="D6" s="26" t="s">
        <v>28</v>
      </c>
      <c r="E6" s="26" t="s">
        <v>29</v>
      </c>
      <c r="F6" s="171"/>
    </row>
    <row r="7" spans="1:7" ht="19.5" thickBot="1" x14ac:dyDescent="0.2">
      <c r="A7" s="189"/>
      <c r="B7" s="192"/>
      <c r="C7" s="193" t="s">
        <v>31</v>
      </c>
      <c r="D7" s="193"/>
      <c r="E7" s="194"/>
      <c r="F7" s="172"/>
    </row>
    <row r="8" spans="1:7" ht="30" customHeight="1" x14ac:dyDescent="0.15">
      <c r="A8" s="14">
        <v>1</v>
      </c>
      <c r="B8" s="71"/>
      <c r="C8" s="72"/>
      <c r="D8" s="72"/>
      <c r="E8" s="72"/>
      <c r="F8" s="73"/>
    </row>
    <row r="9" spans="1:7" ht="30" customHeight="1" x14ac:dyDescent="0.15">
      <c r="A9" s="15">
        <v>2</v>
      </c>
      <c r="B9" s="74"/>
      <c r="C9" s="72"/>
      <c r="D9" s="72"/>
      <c r="E9" s="72"/>
      <c r="F9" s="76"/>
    </row>
    <row r="10" spans="1:7" ht="30" customHeight="1" x14ac:dyDescent="0.15">
      <c r="A10" s="15">
        <v>3</v>
      </c>
      <c r="B10" s="74"/>
      <c r="C10" s="72"/>
      <c r="D10" s="72"/>
      <c r="E10" s="25"/>
      <c r="F10" s="76"/>
      <c r="G10" s="91"/>
    </row>
    <row r="11" spans="1:7" ht="30" customHeight="1" x14ac:dyDescent="0.15">
      <c r="A11" s="15">
        <v>4</v>
      </c>
      <c r="B11" s="74"/>
      <c r="C11" s="75"/>
      <c r="D11" s="25"/>
      <c r="E11" s="25"/>
      <c r="F11" s="86"/>
    </row>
    <row r="12" spans="1:7" ht="30" customHeight="1" x14ac:dyDescent="0.15">
      <c r="A12" s="15">
        <v>5</v>
      </c>
      <c r="B12" s="74"/>
      <c r="C12" s="75"/>
      <c r="D12" s="25"/>
      <c r="E12" s="25"/>
      <c r="F12" s="76"/>
    </row>
    <row r="13" spans="1:7" ht="30" customHeight="1" x14ac:dyDescent="0.15">
      <c r="A13" s="15">
        <v>6</v>
      </c>
      <c r="B13" s="74"/>
      <c r="C13" s="75"/>
      <c r="D13" s="25"/>
      <c r="E13" s="25"/>
      <c r="F13" s="76"/>
    </row>
    <row r="14" spans="1:7" ht="30" customHeight="1" x14ac:dyDescent="0.15">
      <c r="A14" s="15">
        <v>7</v>
      </c>
      <c r="B14" s="74"/>
      <c r="C14" s="75"/>
      <c r="D14" s="25"/>
      <c r="E14" s="25"/>
      <c r="F14" s="76"/>
    </row>
    <row r="15" spans="1:7" ht="30" customHeight="1" x14ac:dyDescent="0.15">
      <c r="A15" s="15">
        <v>8</v>
      </c>
      <c r="B15" s="74"/>
      <c r="C15" s="75"/>
      <c r="D15" s="25"/>
      <c r="E15" s="25"/>
      <c r="F15" s="76"/>
    </row>
    <row r="16" spans="1:7" ht="30" customHeight="1" x14ac:dyDescent="0.15">
      <c r="A16" s="15">
        <v>9</v>
      </c>
      <c r="B16" s="74"/>
      <c r="C16" s="75"/>
      <c r="D16" s="25"/>
      <c r="E16" s="25"/>
      <c r="F16" s="76"/>
    </row>
    <row r="17" spans="1:6" ht="30" customHeight="1" thickBot="1" x14ac:dyDescent="0.2">
      <c r="A17" s="16">
        <v>10</v>
      </c>
      <c r="B17" s="77"/>
      <c r="C17" s="78"/>
      <c r="D17" s="79"/>
      <c r="E17" s="79"/>
      <c r="F17" s="80"/>
    </row>
    <row r="18" spans="1:6" ht="18.600000000000001" customHeight="1" thickBot="1" x14ac:dyDescent="0.2">
      <c r="A18" s="13"/>
      <c r="B18" s="13"/>
      <c r="C18" s="13"/>
      <c r="D18" s="13"/>
      <c r="E18" s="13"/>
      <c r="F18" s="13"/>
    </row>
    <row r="19" spans="1:6" ht="47.1" customHeight="1" thickBot="1" x14ac:dyDescent="0.2">
      <c r="A19" s="195" t="s">
        <v>30</v>
      </c>
      <c r="B19" s="196"/>
      <c r="C19" s="13"/>
      <c r="D19" s="13"/>
      <c r="E19" s="13"/>
      <c r="F19" s="13"/>
    </row>
    <row r="20" spans="1:6" ht="43.5" customHeight="1" x14ac:dyDescent="0.15">
      <c r="A20" s="81"/>
      <c r="B20" s="178" t="s">
        <v>32</v>
      </c>
      <c r="C20" s="179"/>
      <c r="D20" s="175" t="s">
        <v>38</v>
      </c>
      <c r="E20" s="175"/>
      <c r="F20" s="30" t="s">
        <v>39</v>
      </c>
    </row>
    <row r="21" spans="1:6" ht="30" customHeight="1" x14ac:dyDescent="0.15">
      <c r="A21" s="22">
        <v>1</v>
      </c>
      <c r="B21" s="182"/>
      <c r="C21" s="183"/>
      <c r="D21" s="177"/>
      <c r="E21" s="177"/>
      <c r="F21" s="93"/>
    </row>
    <row r="22" spans="1:6" ht="30" customHeight="1" x14ac:dyDescent="0.15">
      <c r="A22" s="23">
        <v>2</v>
      </c>
      <c r="B22" s="165"/>
      <c r="C22" s="166"/>
      <c r="D22" s="164"/>
      <c r="E22" s="164"/>
      <c r="F22" s="94"/>
    </row>
    <row r="23" spans="1:6" ht="30" customHeight="1" x14ac:dyDescent="0.15">
      <c r="A23" s="23">
        <v>3</v>
      </c>
      <c r="B23" s="165"/>
      <c r="C23" s="166"/>
      <c r="D23" s="164"/>
      <c r="E23" s="164"/>
      <c r="F23" s="94"/>
    </row>
    <row r="24" spans="1:6" ht="30" customHeight="1" x14ac:dyDescent="0.15">
      <c r="A24" s="23">
        <v>4</v>
      </c>
      <c r="B24" s="165"/>
      <c r="C24" s="166"/>
      <c r="D24" s="164"/>
      <c r="E24" s="164"/>
      <c r="F24" s="94"/>
    </row>
    <row r="25" spans="1:6" ht="30" customHeight="1" x14ac:dyDescent="0.15">
      <c r="A25" s="23">
        <v>5</v>
      </c>
      <c r="B25" s="165"/>
      <c r="C25" s="166"/>
      <c r="D25" s="164"/>
      <c r="E25" s="164"/>
      <c r="F25" s="94"/>
    </row>
    <row r="26" spans="1:6" ht="30" customHeight="1" x14ac:dyDescent="0.15">
      <c r="A26" s="23">
        <v>6</v>
      </c>
      <c r="B26" s="165"/>
      <c r="C26" s="166"/>
      <c r="D26" s="164"/>
      <c r="E26" s="164"/>
      <c r="F26" s="94"/>
    </row>
    <row r="27" spans="1:6" ht="30" customHeight="1" x14ac:dyDescent="0.15">
      <c r="A27" s="23">
        <v>7</v>
      </c>
      <c r="B27" s="165"/>
      <c r="C27" s="166"/>
      <c r="D27" s="164"/>
      <c r="E27" s="164"/>
      <c r="F27" s="94"/>
    </row>
    <row r="28" spans="1:6" ht="30" customHeight="1" x14ac:dyDescent="0.15">
      <c r="A28" s="23">
        <v>8</v>
      </c>
      <c r="B28" s="165"/>
      <c r="C28" s="166"/>
      <c r="D28" s="164"/>
      <c r="E28" s="164"/>
      <c r="F28" s="94"/>
    </row>
    <row r="29" spans="1:6" ht="30" customHeight="1" x14ac:dyDescent="0.15">
      <c r="A29" s="23">
        <v>9</v>
      </c>
      <c r="B29" s="165"/>
      <c r="C29" s="166"/>
      <c r="D29" s="164"/>
      <c r="E29" s="164"/>
      <c r="F29" s="94"/>
    </row>
    <row r="30" spans="1:6" ht="30" customHeight="1" x14ac:dyDescent="0.15">
      <c r="A30" s="23">
        <v>10</v>
      </c>
      <c r="B30" s="165"/>
      <c r="C30" s="166"/>
      <c r="D30" s="164"/>
      <c r="E30" s="164"/>
      <c r="F30" s="94"/>
    </row>
    <row r="31" spans="1:6" ht="30" customHeight="1" x14ac:dyDescent="0.15">
      <c r="A31" s="23">
        <v>11</v>
      </c>
      <c r="B31" s="165"/>
      <c r="C31" s="166"/>
      <c r="D31" s="164"/>
      <c r="E31" s="164"/>
      <c r="F31" s="94"/>
    </row>
    <row r="32" spans="1:6" ht="30" customHeight="1" x14ac:dyDescent="0.15">
      <c r="A32" s="23">
        <v>12</v>
      </c>
      <c r="B32" s="165"/>
      <c r="C32" s="166"/>
      <c r="D32" s="164"/>
      <c r="E32" s="164"/>
      <c r="F32" s="94"/>
    </row>
    <row r="33" spans="1:6" ht="30" customHeight="1" x14ac:dyDescent="0.15">
      <c r="A33" s="23">
        <v>13</v>
      </c>
      <c r="B33" s="165"/>
      <c r="C33" s="166"/>
      <c r="D33" s="164"/>
      <c r="E33" s="164"/>
      <c r="F33" s="94"/>
    </row>
    <row r="34" spans="1:6" ht="30" customHeight="1" x14ac:dyDescent="0.15">
      <c r="A34" s="23">
        <v>14</v>
      </c>
      <c r="B34" s="165"/>
      <c r="C34" s="166"/>
      <c r="D34" s="164"/>
      <c r="E34" s="164"/>
      <c r="F34" s="94"/>
    </row>
    <row r="35" spans="1:6" ht="30" customHeight="1" thickBot="1" x14ac:dyDescent="0.2">
      <c r="A35" s="24">
        <v>15</v>
      </c>
      <c r="B35" s="173"/>
      <c r="C35" s="174"/>
      <c r="D35" s="176"/>
      <c r="E35" s="176"/>
      <c r="F35" s="95"/>
    </row>
  </sheetData>
  <mergeCells count="42">
    <mergeCell ref="D5:E5"/>
    <mergeCell ref="A5:A7"/>
    <mergeCell ref="B5:B7"/>
    <mergeCell ref="C7:E7"/>
    <mergeCell ref="A19:B19"/>
    <mergeCell ref="B30:C30"/>
    <mergeCell ref="C5:C6"/>
    <mergeCell ref="B21:C21"/>
    <mergeCell ref="B22:C22"/>
    <mergeCell ref="A3:B3"/>
    <mergeCell ref="B35:C35"/>
    <mergeCell ref="D20:E20"/>
    <mergeCell ref="D35:E35"/>
    <mergeCell ref="D21:E21"/>
    <mergeCell ref="D22:E22"/>
    <mergeCell ref="D23:E23"/>
    <mergeCell ref="B23:C23"/>
    <mergeCell ref="B24:C24"/>
    <mergeCell ref="B25:C25"/>
    <mergeCell ref="B26:C26"/>
    <mergeCell ref="B27:C27"/>
    <mergeCell ref="B20:C20"/>
    <mergeCell ref="B31:C31"/>
    <mergeCell ref="B32:C32"/>
    <mergeCell ref="B28:C28"/>
    <mergeCell ref="B29:C29"/>
    <mergeCell ref="A1:F1"/>
    <mergeCell ref="D34:E34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B33:C33"/>
    <mergeCell ref="B34:C34"/>
    <mergeCell ref="C3:F3"/>
    <mergeCell ref="F5:F7"/>
  </mergeCells>
  <phoneticPr fontId="2"/>
  <pageMargins left="0.7" right="0.7" top="0.75" bottom="0.75" header="0.3" footer="0.3"/>
  <pageSetup paperSize="9" scale="76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9BB0C-4A7F-46D1-B50B-11879E85903E}">
  <dimension ref="A1:D34"/>
  <sheetViews>
    <sheetView zoomScaleNormal="100" workbookViewId="0">
      <selection activeCell="B9" sqref="B9"/>
    </sheetView>
  </sheetViews>
  <sheetFormatPr defaultRowHeight="13.5" x14ac:dyDescent="0.15"/>
  <cols>
    <col min="1" max="1" width="32.625" bestFit="1" customWidth="1"/>
  </cols>
  <sheetData>
    <row r="1" spans="1:4" x14ac:dyDescent="0.15">
      <c r="A1" t="s">
        <v>28</v>
      </c>
      <c r="D1" t="s">
        <v>29</v>
      </c>
    </row>
    <row r="3" spans="1:4" x14ac:dyDescent="0.15">
      <c r="A3" t="s">
        <v>82</v>
      </c>
      <c r="D3" t="s">
        <v>82</v>
      </c>
    </row>
    <row r="4" spans="1:4" x14ac:dyDescent="0.15">
      <c r="A4" t="s">
        <v>83</v>
      </c>
      <c r="D4" t="s">
        <v>83</v>
      </c>
    </row>
    <row r="5" spans="1:4" x14ac:dyDescent="0.15">
      <c r="A5" t="s">
        <v>84</v>
      </c>
      <c r="D5" t="s">
        <v>84</v>
      </c>
    </row>
    <row r="6" spans="1:4" x14ac:dyDescent="0.15">
      <c r="A6" t="s">
        <v>85</v>
      </c>
      <c r="D6" t="s">
        <v>85</v>
      </c>
    </row>
    <row r="7" spans="1:4" x14ac:dyDescent="0.15">
      <c r="A7" t="s">
        <v>86</v>
      </c>
      <c r="D7" t="s">
        <v>86</v>
      </c>
    </row>
    <row r="8" spans="1:4" x14ac:dyDescent="0.15">
      <c r="A8" t="s">
        <v>87</v>
      </c>
      <c r="D8" t="s">
        <v>87</v>
      </c>
    </row>
    <row r="9" spans="1:4" x14ac:dyDescent="0.15">
      <c r="A9" t="s">
        <v>88</v>
      </c>
      <c r="D9" t="s">
        <v>88</v>
      </c>
    </row>
    <row r="10" spans="1:4" x14ac:dyDescent="0.15">
      <c r="A10" t="s">
        <v>89</v>
      </c>
      <c r="D10" t="s">
        <v>89</v>
      </c>
    </row>
    <row r="11" spans="1:4" x14ac:dyDescent="0.15">
      <c r="A11" t="s">
        <v>90</v>
      </c>
      <c r="D11" t="s">
        <v>90</v>
      </c>
    </row>
    <row r="12" spans="1:4" x14ac:dyDescent="0.15">
      <c r="A12" t="s">
        <v>91</v>
      </c>
      <c r="D12" t="s">
        <v>91</v>
      </c>
    </row>
    <row r="13" spans="1:4" x14ac:dyDescent="0.15">
      <c r="A13" t="s">
        <v>92</v>
      </c>
      <c r="D13" t="s">
        <v>92</v>
      </c>
    </row>
    <row r="14" spans="1:4" x14ac:dyDescent="0.15">
      <c r="A14" t="s">
        <v>93</v>
      </c>
      <c r="D14" t="s">
        <v>93</v>
      </c>
    </row>
    <row r="15" spans="1:4" x14ac:dyDescent="0.15">
      <c r="A15" t="s">
        <v>94</v>
      </c>
      <c r="D15" t="s">
        <v>94</v>
      </c>
    </row>
    <row r="16" spans="1:4" x14ac:dyDescent="0.15">
      <c r="A16" t="s">
        <v>95</v>
      </c>
      <c r="D16" t="s">
        <v>95</v>
      </c>
    </row>
    <row r="17" spans="1:4" x14ac:dyDescent="0.15">
      <c r="A17" t="s">
        <v>96</v>
      </c>
      <c r="D17" t="s">
        <v>96</v>
      </c>
    </row>
    <row r="18" spans="1:4" x14ac:dyDescent="0.15">
      <c r="A18" t="s">
        <v>97</v>
      </c>
      <c r="D18" t="s">
        <v>97</v>
      </c>
    </row>
    <row r="19" spans="1:4" x14ac:dyDescent="0.15">
      <c r="A19" t="s">
        <v>98</v>
      </c>
      <c r="D19" t="s">
        <v>98</v>
      </c>
    </row>
    <row r="20" spans="1:4" x14ac:dyDescent="0.15">
      <c r="A20" t="s">
        <v>99</v>
      </c>
      <c r="D20" t="s">
        <v>99</v>
      </c>
    </row>
    <row r="21" spans="1:4" x14ac:dyDescent="0.15">
      <c r="A21" t="s">
        <v>100</v>
      </c>
      <c r="D21" t="s">
        <v>100</v>
      </c>
    </row>
    <row r="22" spans="1:4" x14ac:dyDescent="0.15">
      <c r="A22" t="s">
        <v>101</v>
      </c>
      <c r="D22" t="s">
        <v>101</v>
      </c>
    </row>
    <row r="23" spans="1:4" x14ac:dyDescent="0.15">
      <c r="A23" t="s">
        <v>102</v>
      </c>
      <c r="D23" t="s">
        <v>102</v>
      </c>
    </row>
    <row r="24" spans="1:4" x14ac:dyDescent="0.15">
      <c r="A24" t="s">
        <v>103</v>
      </c>
      <c r="D24" t="s">
        <v>103</v>
      </c>
    </row>
    <row r="25" spans="1:4" x14ac:dyDescent="0.15">
      <c r="A25" t="s">
        <v>104</v>
      </c>
      <c r="D25" t="s">
        <v>104</v>
      </c>
    </row>
    <row r="26" spans="1:4" x14ac:dyDescent="0.15">
      <c r="A26" t="s">
        <v>105</v>
      </c>
      <c r="D26" t="s">
        <v>105</v>
      </c>
    </row>
    <row r="27" spans="1:4" x14ac:dyDescent="0.15">
      <c r="A27" t="s">
        <v>109</v>
      </c>
      <c r="D27" t="s">
        <v>109</v>
      </c>
    </row>
    <row r="28" spans="1:4" x14ac:dyDescent="0.15">
      <c r="A28" t="s">
        <v>107</v>
      </c>
      <c r="D28" t="s">
        <v>112</v>
      </c>
    </row>
    <row r="29" spans="1:4" x14ac:dyDescent="0.15">
      <c r="A29" t="s">
        <v>106</v>
      </c>
      <c r="D29" t="s">
        <v>113</v>
      </c>
    </row>
    <row r="30" spans="1:4" x14ac:dyDescent="0.15">
      <c r="A30" t="s">
        <v>108</v>
      </c>
      <c r="D30" t="s">
        <v>114</v>
      </c>
    </row>
    <row r="31" spans="1:4" x14ac:dyDescent="0.15">
      <c r="A31" t="s">
        <v>110</v>
      </c>
    </row>
    <row r="32" spans="1:4" x14ac:dyDescent="0.15">
      <c r="A32" t="s">
        <v>111</v>
      </c>
    </row>
    <row r="33" spans="1:1" x14ac:dyDescent="0.15">
      <c r="A33" t="s">
        <v>116</v>
      </c>
    </row>
    <row r="34" spans="1:1" x14ac:dyDescent="0.15">
      <c r="A34" t="s">
        <v>115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参加費一覧</vt:lpstr>
      <vt:lpstr>組手部門</vt:lpstr>
      <vt:lpstr>組手部門 続紙</vt:lpstr>
      <vt:lpstr>型部門</vt:lpstr>
      <vt:lpstr>審判員・お手伝い</vt:lpstr>
      <vt:lpstr>クラス</vt:lpstr>
      <vt:lpstr>型</vt:lpstr>
      <vt:lpstr>組手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有賀正孝</dc:creator>
  <cp:lastModifiedBy>Suzuki Sakan</cp:lastModifiedBy>
  <cp:lastPrinted>2022-09-25T10:54:24Z</cp:lastPrinted>
  <dcterms:created xsi:type="dcterms:W3CDTF">2005-03-04T02:20:25Z</dcterms:created>
  <dcterms:modified xsi:type="dcterms:W3CDTF">2023-06-12T07:53:00Z</dcterms:modified>
</cp:coreProperties>
</file>